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hiasingh/Desktop/housePrices/"/>
    </mc:Choice>
  </mc:AlternateContent>
  <xr:revisionPtr revIDLastSave="0" documentId="13_ncr:1_{3BCBB633-03A2-B54F-817B-D7841944DE43}" xr6:coauthVersionLast="47" xr6:coauthVersionMax="47" xr10:uidLastSave="{00000000-0000-0000-0000-000000000000}"/>
  <bookViews>
    <workbookView xWindow="0" yWindow="760" windowWidth="34560" windowHeight="20200" xr2:uid="{D6C5713F-9040-884D-B34E-8E7DB7060842}"/>
  </bookViews>
  <sheets>
    <sheet name="continuous scatterplot" sheetId="1" r:id="rId1"/>
    <sheet name="dummy variable" sheetId="2" r:id="rId2"/>
    <sheet name="dummy variable scatter" sheetId="5" r:id="rId3"/>
    <sheet name="regression data" sheetId="6" r:id="rId4"/>
    <sheet name="regression" sheetId="7" r:id="rId5"/>
  </sheets>
  <definedNames>
    <definedName name="_xlnm._FilterDatabase" localSheetId="0" hidden="1">'continuous scatterplot'!$A$1:$D$326</definedName>
    <definedName name="_xlnm._FilterDatabase" localSheetId="1" hidden="1">'dummy variable'!$A$1:$J$326</definedName>
    <definedName name="_xlnm._FilterDatabase" localSheetId="2" hidden="1">'dummy variable scatter'!$A$1:$J$326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2" i="2"/>
</calcChain>
</file>

<file path=xl/sharedStrings.xml><?xml version="1.0" encoding="utf-8"?>
<sst xmlns="http://schemas.openxmlformats.org/spreadsheetml/2006/main" count="1044" uniqueCount="46">
  <si>
    <t>PROPERTY TYPE</t>
  </si>
  <si>
    <t>SQUARE FEET</t>
  </si>
  <si>
    <t>BEDS</t>
  </si>
  <si>
    <t>PRICE</t>
  </si>
  <si>
    <t>Single Family Residential</t>
  </si>
  <si>
    <t>Condo/Co-op</t>
  </si>
  <si>
    <t>Multi-Family (2-4 Unit)</t>
  </si>
  <si>
    <t>Townhouse</t>
  </si>
  <si>
    <t>Vacant Land</t>
  </si>
  <si>
    <t>Mobile/Manufactured Home</t>
  </si>
  <si>
    <t>Mean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</si>
  <si>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</si>
  <si>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</si>
  <si>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</si>
  <si>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</si>
  <si>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</si>
  <si>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</si>
  <si>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</si>
  <si>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</si>
  <si>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</si>
  <si>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</si>
  <si>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</si>
  <si>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</si>
  <si>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</si>
  <si>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</si>
  <si>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</si>
  <si>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</si>
  <si>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</si>
  <si>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</si>
  <si>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</si>
  <si>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</si>
  <si>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</si>
  <si>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</si>
  <si>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</si>
  <si>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</si>
  <si>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</si>
  <si>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</si>
  <si>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</si>
  <si>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X Variable 4</t>
  </si>
  <si>
    <t>X Variable 5</t>
  </si>
  <si>
    <t>RESIDUAL OUTPUT</t>
  </si>
  <si>
    <t>Observation</t>
  </si>
  <si>
    <t>Predicted Y</t>
  </si>
  <si>
    <t>Residuals</t>
  </si>
  <si>
    <t>X Variable 6</t>
  </si>
  <si>
    <t>X Variable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</si>
</sst>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Square Feet v.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'continuous scatterplot'!$D$1</c:f>
              <c:strCache>
                <c:ptCount val="1"/>
                <c:pt idx="0">
                  <c:v>PRICE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067085542347902"/>
                  <c:y val="-0.479330074522875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'continuous scatterplot'!$B$2:$B$326</c:f>
              <c:numCache>
                <c:formatCode>General</c:formatCode>
                <c:ptCount val="325"/>
                <c:pt idx="0">
                  <c:v>1716</c:v>
                </c:pt>
                <c:pt idx="1">
                  <c:v>1130</c:v>
                </c:pt>
                <c:pt idx="2">
                  <c:v>809</c:v>
                </c:pt>
                <c:pt idx="3">
                  <c:v>1540</c:v>
                </c:pt>
                <c:pt idx="4">
                  <c:v>1024</c:v>
                </c:pt>
                <c:pt idx="5">
                  <c:v>2073</c:v>
                </c:pt>
                <c:pt idx="6">
                  <c:v>732</c:v>
                </c:pt>
                <c:pt idx="7">
                  <c:v>1460</c:v>
                </c:pt>
                <c:pt idx="8">
                  <c:v>1460</c:v>
                </c:pt>
                <c:pt idx="9">
                  <c:v>658</c:v>
                </c:pt>
                <c:pt idx="10">
                  <c:v>914</c:v>
                </c:pt>
                <c:pt idx="11">
                  <c:v>2652</c:v>
                </c:pt>
                <c:pt idx="12">
                  <c:v>643</c:v>
                </c:pt>
                <c:pt idx="13">
                  <c:v>1300</c:v>
                </c:pt>
                <c:pt idx="14">
                  <c:v>1500</c:v>
                </c:pt>
                <c:pt idx="15">
                  <c:v>796</c:v>
                </c:pt>
                <c:pt idx="16">
                  <c:v>1326</c:v>
                </c:pt>
                <c:pt idx="17">
                  <c:v>2047</c:v>
                </c:pt>
                <c:pt idx="18">
                  <c:v>1460</c:v>
                </c:pt>
                <c:pt idx="19">
                  <c:v>1460</c:v>
                </c:pt>
                <c:pt idx="20">
                  <c:v>1106</c:v>
                </c:pt>
                <c:pt idx="21">
                  <c:v>950</c:v>
                </c:pt>
                <c:pt idx="22">
                  <c:v>1460</c:v>
                </c:pt>
                <c:pt idx="23">
                  <c:v>1460</c:v>
                </c:pt>
                <c:pt idx="24">
                  <c:v>1088</c:v>
                </c:pt>
                <c:pt idx="25">
                  <c:v>1584</c:v>
                </c:pt>
                <c:pt idx="26">
                  <c:v>2200</c:v>
                </c:pt>
                <c:pt idx="27">
                  <c:v>1616</c:v>
                </c:pt>
                <c:pt idx="28">
                  <c:v>1920</c:v>
                </c:pt>
                <c:pt idx="29">
                  <c:v>1050</c:v>
                </c:pt>
                <c:pt idx="30">
                  <c:v>1460</c:v>
                </c:pt>
                <c:pt idx="31">
                  <c:v>2400</c:v>
                </c:pt>
                <c:pt idx="32">
                  <c:v>1248</c:v>
                </c:pt>
                <c:pt idx="33">
                  <c:v>2112</c:v>
                </c:pt>
                <c:pt idx="34">
                  <c:v>2136</c:v>
                </c:pt>
                <c:pt idx="35">
                  <c:v>1460</c:v>
                </c:pt>
                <c:pt idx="36">
                  <c:v>587</c:v>
                </c:pt>
                <c:pt idx="37">
                  <c:v>3000</c:v>
                </c:pt>
                <c:pt idx="38">
                  <c:v>1400</c:v>
                </c:pt>
                <c:pt idx="39">
                  <c:v>700</c:v>
                </c:pt>
                <c:pt idx="40">
                  <c:v>792</c:v>
                </c:pt>
                <c:pt idx="41">
                  <c:v>792</c:v>
                </c:pt>
                <c:pt idx="42">
                  <c:v>524</c:v>
                </c:pt>
                <c:pt idx="43">
                  <c:v>499</c:v>
                </c:pt>
                <c:pt idx="44">
                  <c:v>792</c:v>
                </c:pt>
                <c:pt idx="45">
                  <c:v>1400</c:v>
                </c:pt>
                <c:pt idx="46">
                  <c:v>1473</c:v>
                </c:pt>
                <c:pt idx="47">
                  <c:v>1460</c:v>
                </c:pt>
                <c:pt idx="48">
                  <c:v>1320</c:v>
                </c:pt>
                <c:pt idx="49">
                  <c:v>2190</c:v>
                </c:pt>
                <c:pt idx="50">
                  <c:v>400</c:v>
                </c:pt>
                <c:pt idx="51">
                  <c:v>800</c:v>
                </c:pt>
                <c:pt idx="52">
                  <c:v>775</c:v>
                </c:pt>
                <c:pt idx="53">
                  <c:v>2490</c:v>
                </c:pt>
                <c:pt idx="54">
                  <c:v>1460</c:v>
                </c:pt>
                <c:pt idx="55">
                  <c:v>2483</c:v>
                </c:pt>
                <c:pt idx="56">
                  <c:v>2080</c:v>
                </c:pt>
                <c:pt idx="57">
                  <c:v>1484</c:v>
                </c:pt>
                <c:pt idx="58">
                  <c:v>575</c:v>
                </c:pt>
                <c:pt idx="59">
                  <c:v>1460</c:v>
                </c:pt>
                <c:pt idx="60">
                  <c:v>2280</c:v>
                </c:pt>
                <c:pt idx="61">
                  <c:v>720</c:v>
                </c:pt>
                <c:pt idx="62">
                  <c:v>2500</c:v>
                </c:pt>
                <c:pt idx="63">
                  <c:v>720</c:v>
                </c:pt>
                <c:pt idx="64">
                  <c:v>1263</c:v>
                </c:pt>
                <c:pt idx="65">
                  <c:v>2500</c:v>
                </c:pt>
                <c:pt idx="66">
                  <c:v>880</c:v>
                </c:pt>
                <c:pt idx="67">
                  <c:v>2284</c:v>
                </c:pt>
                <c:pt idx="68">
                  <c:v>739</c:v>
                </c:pt>
                <c:pt idx="69">
                  <c:v>960</c:v>
                </c:pt>
                <c:pt idx="70">
                  <c:v>1460</c:v>
                </c:pt>
                <c:pt idx="71">
                  <c:v>1464</c:v>
                </c:pt>
                <c:pt idx="72">
                  <c:v>1122</c:v>
                </c:pt>
                <c:pt idx="73">
                  <c:v>862</c:v>
                </c:pt>
                <c:pt idx="74">
                  <c:v>1460</c:v>
                </c:pt>
                <c:pt idx="75">
                  <c:v>492</c:v>
                </c:pt>
                <c:pt idx="76">
                  <c:v>1280</c:v>
                </c:pt>
                <c:pt idx="77">
                  <c:v>600</c:v>
                </c:pt>
                <c:pt idx="78">
                  <c:v>1580</c:v>
                </c:pt>
                <c:pt idx="79">
                  <c:v>1402</c:v>
                </c:pt>
                <c:pt idx="80">
                  <c:v>2944</c:v>
                </c:pt>
                <c:pt idx="81">
                  <c:v>2200</c:v>
                </c:pt>
                <c:pt idx="82">
                  <c:v>500</c:v>
                </c:pt>
                <c:pt idx="83">
                  <c:v>1200</c:v>
                </c:pt>
                <c:pt idx="84">
                  <c:v>2775</c:v>
                </c:pt>
                <c:pt idx="85">
                  <c:v>1460</c:v>
                </c:pt>
                <c:pt idx="86">
                  <c:v>1460</c:v>
                </c:pt>
                <c:pt idx="87">
                  <c:v>1460</c:v>
                </c:pt>
                <c:pt idx="88">
                  <c:v>2183</c:v>
                </c:pt>
                <c:pt idx="89">
                  <c:v>3000</c:v>
                </c:pt>
                <c:pt idx="90">
                  <c:v>600</c:v>
                </c:pt>
                <c:pt idx="91">
                  <c:v>3240</c:v>
                </c:pt>
                <c:pt idx="92">
                  <c:v>1438</c:v>
                </c:pt>
                <c:pt idx="93">
                  <c:v>1688</c:v>
                </c:pt>
                <c:pt idx="94">
                  <c:v>4000</c:v>
                </c:pt>
                <c:pt idx="95">
                  <c:v>2040</c:v>
                </c:pt>
                <c:pt idx="96">
                  <c:v>730</c:v>
                </c:pt>
                <c:pt idx="97">
                  <c:v>1460</c:v>
                </c:pt>
                <c:pt idx="98">
                  <c:v>1521</c:v>
                </c:pt>
                <c:pt idx="99">
                  <c:v>2268</c:v>
                </c:pt>
                <c:pt idx="100">
                  <c:v>980</c:v>
                </c:pt>
                <c:pt idx="101">
                  <c:v>1668</c:v>
                </c:pt>
                <c:pt idx="102">
                  <c:v>750</c:v>
                </c:pt>
                <c:pt idx="103">
                  <c:v>1460</c:v>
                </c:pt>
                <c:pt idx="104">
                  <c:v>2428</c:v>
                </c:pt>
                <c:pt idx="105">
                  <c:v>1136</c:v>
                </c:pt>
                <c:pt idx="106">
                  <c:v>1202</c:v>
                </c:pt>
                <c:pt idx="107">
                  <c:v>1406</c:v>
                </c:pt>
                <c:pt idx="108">
                  <c:v>2176</c:v>
                </c:pt>
                <c:pt idx="109">
                  <c:v>1460</c:v>
                </c:pt>
                <c:pt idx="110">
                  <c:v>1460</c:v>
                </c:pt>
                <c:pt idx="111">
                  <c:v>1024</c:v>
                </c:pt>
                <c:pt idx="112">
                  <c:v>1460</c:v>
                </c:pt>
                <c:pt idx="113">
                  <c:v>600</c:v>
                </c:pt>
                <c:pt idx="114">
                  <c:v>950</c:v>
                </c:pt>
                <c:pt idx="115">
                  <c:v>1348</c:v>
                </c:pt>
                <c:pt idx="116">
                  <c:v>1002</c:v>
                </c:pt>
                <c:pt idx="117">
                  <c:v>500</c:v>
                </c:pt>
                <c:pt idx="118">
                  <c:v>1728</c:v>
                </c:pt>
                <c:pt idx="119">
                  <c:v>509</c:v>
                </c:pt>
                <c:pt idx="120">
                  <c:v>365</c:v>
                </c:pt>
                <c:pt idx="121">
                  <c:v>522</c:v>
                </c:pt>
                <c:pt idx="122">
                  <c:v>497</c:v>
                </c:pt>
                <c:pt idx="123">
                  <c:v>1450</c:v>
                </c:pt>
                <c:pt idx="124">
                  <c:v>1080</c:v>
                </c:pt>
                <c:pt idx="125">
                  <c:v>882</c:v>
                </c:pt>
                <c:pt idx="126">
                  <c:v>75</c:v>
                </c:pt>
                <c:pt idx="127">
                  <c:v>2800</c:v>
                </c:pt>
                <c:pt idx="128">
                  <c:v>1520</c:v>
                </c:pt>
                <c:pt idx="129">
                  <c:v>1360</c:v>
                </c:pt>
                <c:pt idx="130">
                  <c:v>2286</c:v>
                </c:pt>
                <c:pt idx="131">
                  <c:v>1368</c:v>
                </c:pt>
                <c:pt idx="132">
                  <c:v>866</c:v>
                </c:pt>
                <c:pt idx="133">
                  <c:v>1150</c:v>
                </c:pt>
                <c:pt idx="134">
                  <c:v>635</c:v>
                </c:pt>
                <c:pt idx="135">
                  <c:v>3002</c:v>
                </c:pt>
                <c:pt idx="136">
                  <c:v>1718</c:v>
                </c:pt>
                <c:pt idx="137">
                  <c:v>1528</c:v>
                </c:pt>
                <c:pt idx="138">
                  <c:v>1048</c:v>
                </c:pt>
                <c:pt idx="139">
                  <c:v>1500</c:v>
                </c:pt>
                <c:pt idx="140">
                  <c:v>750</c:v>
                </c:pt>
                <c:pt idx="141">
                  <c:v>2414</c:v>
                </c:pt>
                <c:pt idx="142">
                  <c:v>1645</c:v>
                </c:pt>
                <c:pt idx="143">
                  <c:v>580</c:v>
                </c:pt>
                <c:pt idx="144">
                  <c:v>2400</c:v>
                </c:pt>
                <c:pt idx="145">
                  <c:v>1460</c:v>
                </c:pt>
                <c:pt idx="146">
                  <c:v>1460</c:v>
                </c:pt>
                <c:pt idx="147">
                  <c:v>1800</c:v>
                </c:pt>
                <c:pt idx="148">
                  <c:v>963</c:v>
                </c:pt>
                <c:pt idx="149">
                  <c:v>500</c:v>
                </c:pt>
                <c:pt idx="150">
                  <c:v>1460</c:v>
                </c:pt>
                <c:pt idx="151">
                  <c:v>1100</c:v>
                </c:pt>
                <c:pt idx="152">
                  <c:v>1334</c:v>
                </c:pt>
                <c:pt idx="153">
                  <c:v>1460</c:v>
                </c:pt>
                <c:pt idx="154">
                  <c:v>1569</c:v>
                </c:pt>
                <c:pt idx="155">
                  <c:v>653</c:v>
                </c:pt>
                <c:pt idx="156">
                  <c:v>1521</c:v>
                </c:pt>
                <c:pt idx="157">
                  <c:v>3635</c:v>
                </c:pt>
                <c:pt idx="158">
                  <c:v>1260</c:v>
                </c:pt>
                <c:pt idx="159">
                  <c:v>2800</c:v>
                </c:pt>
                <c:pt idx="160">
                  <c:v>1460</c:v>
                </c:pt>
                <c:pt idx="161">
                  <c:v>1500</c:v>
                </c:pt>
                <c:pt idx="162">
                  <c:v>1052</c:v>
                </c:pt>
                <c:pt idx="163">
                  <c:v>1620</c:v>
                </c:pt>
                <c:pt idx="164">
                  <c:v>1400</c:v>
                </c:pt>
                <c:pt idx="165">
                  <c:v>1276</c:v>
                </c:pt>
                <c:pt idx="166">
                  <c:v>1500</c:v>
                </c:pt>
                <c:pt idx="167">
                  <c:v>1460</c:v>
                </c:pt>
                <c:pt idx="168">
                  <c:v>1260</c:v>
                </c:pt>
                <c:pt idx="169">
                  <c:v>575</c:v>
                </c:pt>
                <c:pt idx="170">
                  <c:v>700</c:v>
                </c:pt>
                <c:pt idx="171">
                  <c:v>1064</c:v>
                </c:pt>
                <c:pt idx="172">
                  <c:v>1119</c:v>
                </c:pt>
                <c:pt idx="173">
                  <c:v>1360</c:v>
                </c:pt>
                <c:pt idx="174">
                  <c:v>1575</c:v>
                </c:pt>
                <c:pt idx="175">
                  <c:v>1710</c:v>
                </c:pt>
                <c:pt idx="176">
                  <c:v>790</c:v>
                </c:pt>
                <c:pt idx="177">
                  <c:v>1460</c:v>
                </c:pt>
                <c:pt idx="178">
                  <c:v>3600</c:v>
                </c:pt>
                <c:pt idx="179">
                  <c:v>1568</c:v>
                </c:pt>
                <c:pt idx="180">
                  <c:v>1648</c:v>
                </c:pt>
                <c:pt idx="181">
                  <c:v>1450</c:v>
                </c:pt>
                <c:pt idx="182">
                  <c:v>750</c:v>
                </c:pt>
                <c:pt idx="183">
                  <c:v>1296</c:v>
                </c:pt>
                <c:pt idx="184">
                  <c:v>900</c:v>
                </c:pt>
                <c:pt idx="185">
                  <c:v>3050</c:v>
                </c:pt>
                <c:pt idx="186">
                  <c:v>1250</c:v>
                </c:pt>
                <c:pt idx="187">
                  <c:v>1224</c:v>
                </c:pt>
                <c:pt idx="188">
                  <c:v>2600</c:v>
                </c:pt>
                <c:pt idx="189">
                  <c:v>1842</c:v>
                </c:pt>
                <c:pt idx="190">
                  <c:v>2608</c:v>
                </c:pt>
                <c:pt idx="191">
                  <c:v>994</c:v>
                </c:pt>
                <c:pt idx="192">
                  <c:v>1700</c:v>
                </c:pt>
                <c:pt idx="193">
                  <c:v>728</c:v>
                </c:pt>
                <c:pt idx="194">
                  <c:v>600</c:v>
                </c:pt>
                <c:pt idx="195">
                  <c:v>5250</c:v>
                </c:pt>
                <c:pt idx="196">
                  <c:v>1328</c:v>
                </c:pt>
                <c:pt idx="197">
                  <c:v>1460</c:v>
                </c:pt>
                <c:pt idx="198">
                  <c:v>526</c:v>
                </c:pt>
                <c:pt idx="199">
                  <c:v>1300</c:v>
                </c:pt>
                <c:pt idx="200">
                  <c:v>1752</c:v>
                </c:pt>
                <c:pt idx="201">
                  <c:v>775</c:v>
                </c:pt>
                <c:pt idx="202">
                  <c:v>1632</c:v>
                </c:pt>
                <c:pt idx="203">
                  <c:v>1250</c:v>
                </c:pt>
                <c:pt idx="204">
                  <c:v>2000</c:v>
                </c:pt>
                <c:pt idx="205">
                  <c:v>792</c:v>
                </c:pt>
                <c:pt idx="206">
                  <c:v>1658</c:v>
                </c:pt>
                <c:pt idx="207">
                  <c:v>2000</c:v>
                </c:pt>
                <c:pt idx="208">
                  <c:v>1000</c:v>
                </c:pt>
                <c:pt idx="209">
                  <c:v>1720</c:v>
                </c:pt>
                <c:pt idx="210">
                  <c:v>1779</c:v>
                </c:pt>
                <c:pt idx="211">
                  <c:v>1791</c:v>
                </c:pt>
                <c:pt idx="212">
                  <c:v>4967</c:v>
                </c:pt>
                <c:pt idx="213">
                  <c:v>1620</c:v>
                </c:pt>
                <c:pt idx="214">
                  <c:v>1772</c:v>
                </c:pt>
                <c:pt idx="215">
                  <c:v>2942</c:v>
                </c:pt>
                <c:pt idx="216">
                  <c:v>2046</c:v>
                </c:pt>
                <c:pt idx="217">
                  <c:v>960</c:v>
                </c:pt>
                <c:pt idx="218">
                  <c:v>1440</c:v>
                </c:pt>
                <c:pt idx="219">
                  <c:v>4768</c:v>
                </c:pt>
                <c:pt idx="220">
                  <c:v>1460</c:v>
                </c:pt>
                <c:pt idx="221">
                  <c:v>1600</c:v>
                </c:pt>
                <c:pt idx="222">
                  <c:v>1496</c:v>
                </c:pt>
                <c:pt idx="223">
                  <c:v>800</c:v>
                </c:pt>
                <c:pt idx="224">
                  <c:v>1152</c:v>
                </c:pt>
                <c:pt idx="225">
                  <c:v>950</c:v>
                </c:pt>
                <c:pt idx="226">
                  <c:v>1252</c:v>
                </c:pt>
                <c:pt idx="227">
                  <c:v>1368</c:v>
                </c:pt>
                <c:pt idx="228">
                  <c:v>1760</c:v>
                </c:pt>
                <c:pt idx="229">
                  <c:v>605</c:v>
                </c:pt>
                <c:pt idx="230">
                  <c:v>900</c:v>
                </c:pt>
                <c:pt idx="231">
                  <c:v>1828</c:v>
                </c:pt>
                <c:pt idx="232">
                  <c:v>1830</c:v>
                </c:pt>
                <c:pt idx="233">
                  <c:v>1460</c:v>
                </c:pt>
                <c:pt idx="234">
                  <c:v>1530</c:v>
                </c:pt>
                <c:pt idx="235">
                  <c:v>3000</c:v>
                </c:pt>
                <c:pt idx="236">
                  <c:v>900</c:v>
                </c:pt>
                <c:pt idx="237">
                  <c:v>680</c:v>
                </c:pt>
                <c:pt idx="238">
                  <c:v>900</c:v>
                </c:pt>
                <c:pt idx="239">
                  <c:v>1360</c:v>
                </c:pt>
                <c:pt idx="240">
                  <c:v>1512</c:v>
                </c:pt>
                <c:pt idx="241">
                  <c:v>1460</c:v>
                </c:pt>
                <c:pt idx="242">
                  <c:v>1500</c:v>
                </c:pt>
                <c:pt idx="243">
                  <c:v>1184</c:v>
                </c:pt>
                <c:pt idx="244">
                  <c:v>1328</c:v>
                </c:pt>
                <c:pt idx="245">
                  <c:v>1710</c:v>
                </c:pt>
                <c:pt idx="246">
                  <c:v>1460</c:v>
                </c:pt>
                <c:pt idx="247">
                  <c:v>1184</c:v>
                </c:pt>
                <c:pt idx="248">
                  <c:v>1808</c:v>
                </c:pt>
                <c:pt idx="249">
                  <c:v>950</c:v>
                </c:pt>
                <c:pt idx="250">
                  <c:v>1322</c:v>
                </c:pt>
                <c:pt idx="251">
                  <c:v>633</c:v>
                </c:pt>
                <c:pt idx="252">
                  <c:v>1024</c:v>
                </c:pt>
                <c:pt idx="253">
                  <c:v>1020</c:v>
                </c:pt>
                <c:pt idx="254">
                  <c:v>650</c:v>
                </c:pt>
                <c:pt idx="255">
                  <c:v>906</c:v>
                </c:pt>
                <c:pt idx="256">
                  <c:v>1400</c:v>
                </c:pt>
                <c:pt idx="257">
                  <c:v>1100</c:v>
                </c:pt>
                <c:pt idx="258">
                  <c:v>727</c:v>
                </c:pt>
                <c:pt idx="259">
                  <c:v>1880</c:v>
                </c:pt>
                <c:pt idx="260">
                  <c:v>1100</c:v>
                </c:pt>
                <c:pt idx="261">
                  <c:v>800</c:v>
                </c:pt>
                <c:pt idx="262">
                  <c:v>927</c:v>
                </c:pt>
                <c:pt idx="263">
                  <c:v>5000</c:v>
                </c:pt>
                <c:pt idx="264">
                  <c:v>2250</c:v>
                </c:pt>
                <c:pt idx="265">
                  <c:v>1296</c:v>
                </c:pt>
                <c:pt idx="266">
                  <c:v>3322</c:v>
                </c:pt>
                <c:pt idx="267">
                  <c:v>1345</c:v>
                </c:pt>
                <c:pt idx="268">
                  <c:v>3139</c:v>
                </c:pt>
                <c:pt idx="269">
                  <c:v>1152</c:v>
                </c:pt>
                <c:pt idx="270">
                  <c:v>2750</c:v>
                </c:pt>
                <c:pt idx="271">
                  <c:v>1350</c:v>
                </c:pt>
                <c:pt idx="272">
                  <c:v>608</c:v>
                </c:pt>
                <c:pt idx="273">
                  <c:v>750</c:v>
                </c:pt>
                <c:pt idx="274">
                  <c:v>1568</c:v>
                </c:pt>
                <c:pt idx="275">
                  <c:v>1900</c:v>
                </c:pt>
                <c:pt idx="276">
                  <c:v>1376</c:v>
                </c:pt>
                <c:pt idx="277">
                  <c:v>620</c:v>
                </c:pt>
                <c:pt idx="278">
                  <c:v>991</c:v>
                </c:pt>
                <c:pt idx="279">
                  <c:v>720</c:v>
                </c:pt>
                <c:pt idx="280">
                  <c:v>1332</c:v>
                </c:pt>
                <c:pt idx="281">
                  <c:v>1440</c:v>
                </c:pt>
                <c:pt idx="282">
                  <c:v>1460</c:v>
                </c:pt>
                <c:pt idx="283">
                  <c:v>1460</c:v>
                </c:pt>
                <c:pt idx="284">
                  <c:v>1200</c:v>
                </c:pt>
                <c:pt idx="285">
                  <c:v>900</c:v>
                </c:pt>
                <c:pt idx="286">
                  <c:v>1000</c:v>
                </c:pt>
                <c:pt idx="287">
                  <c:v>1710</c:v>
                </c:pt>
                <c:pt idx="288">
                  <c:v>820</c:v>
                </c:pt>
                <c:pt idx="289">
                  <c:v>1518</c:v>
                </c:pt>
                <c:pt idx="290">
                  <c:v>490</c:v>
                </c:pt>
                <c:pt idx="291">
                  <c:v>700</c:v>
                </c:pt>
                <c:pt idx="292">
                  <c:v>1800</c:v>
                </c:pt>
                <c:pt idx="293">
                  <c:v>1000</c:v>
                </c:pt>
                <c:pt idx="294">
                  <c:v>1299</c:v>
                </c:pt>
                <c:pt idx="295">
                  <c:v>1456</c:v>
                </c:pt>
                <c:pt idx="296">
                  <c:v>630</c:v>
                </c:pt>
                <c:pt idx="297">
                  <c:v>1200</c:v>
                </c:pt>
                <c:pt idx="298">
                  <c:v>1278</c:v>
                </c:pt>
                <c:pt idx="299">
                  <c:v>1332</c:v>
                </c:pt>
                <c:pt idx="300">
                  <c:v>1080</c:v>
                </c:pt>
                <c:pt idx="301">
                  <c:v>1450</c:v>
                </c:pt>
                <c:pt idx="302">
                  <c:v>1000</c:v>
                </c:pt>
                <c:pt idx="303">
                  <c:v>700</c:v>
                </c:pt>
                <c:pt idx="304">
                  <c:v>3000</c:v>
                </c:pt>
                <c:pt idx="305">
                  <c:v>800</c:v>
                </c:pt>
                <c:pt idx="306">
                  <c:v>1460</c:v>
                </c:pt>
                <c:pt idx="307">
                  <c:v>2000</c:v>
                </c:pt>
                <c:pt idx="308">
                  <c:v>716</c:v>
                </c:pt>
                <c:pt idx="309">
                  <c:v>850</c:v>
                </c:pt>
                <c:pt idx="310">
                  <c:v>2200</c:v>
                </c:pt>
                <c:pt idx="311">
                  <c:v>1520</c:v>
                </c:pt>
                <c:pt idx="312">
                  <c:v>1680</c:v>
                </c:pt>
                <c:pt idx="313">
                  <c:v>2984</c:v>
                </c:pt>
                <c:pt idx="314">
                  <c:v>747</c:v>
                </c:pt>
                <c:pt idx="315">
                  <c:v>1296</c:v>
                </c:pt>
                <c:pt idx="316">
                  <c:v>1800</c:v>
                </c:pt>
                <c:pt idx="317">
                  <c:v>1825</c:v>
                </c:pt>
                <c:pt idx="318">
                  <c:v>886</c:v>
                </c:pt>
                <c:pt idx="319">
                  <c:v>156</c:v>
                </c:pt>
                <c:pt idx="320">
                  <c:v>1460</c:v>
                </c:pt>
                <c:pt idx="321">
                  <c:v>1224</c:v>
                </c:pt>
                <c:pt idx="322">
                  <c:v>2592</c:v>
                </c:pt>
                <c:pt idx="323">
                  <c:v>1553</c:v>
                </c:pt>
                <c:pt idx="324">
                  <c:v>2400</c:v>
                </c:pt>
              </c:numCache>
            </c:numRef>
          </c:xVal>
          <c:yVal>
            <c:numRef>
              <c:f>'continuous scatterplot'!$D$2:$D$326</c:f>
              <c:numCache>
                <c:formatCode>General</c:formatCode>
                <c:ptCount val="325"/>
                <c:pt idx="0">
                  <c:v>799000</c:v>
                </c:pt>
                <c:pt idx="1">
                  <c:v>345000</c:v>
                </c:pt>
                <c:pt idx="2">
                  <c:v>249999</c:v>
                </c:pt>
                <c:pt idx="3">
                  <c:v>751000</c:v>
                </c:pt>
                <c:pt idx="4">
                  <c:v>619000</c:v>
                </c:pt>
                <c:pt idx="5">
                  <c:v>1398000</c:v>
                </c:pt>
                <c:pt idx="6">
                  <c:v>485000</c:v>
                </c:pt>
                <c:pt idx="7">
                  <c:v>224000</c:v>
                </c:pt>
                <c:pt idx="8">
                  <c:v>275000</c:v>
                </c:pt>
                <c:pt idx="9">
                  <c:v>895000</c:v>
                </c:pt>
                <c:pt idx="10">
                  <c:v>799000</c:v>
                </c:pt>
                <c:pt idx="11">
                  <c:v>598000</c:v>
                </c:pt>
                <c:pt idx="12">
                  <c:v>489999</c:v>
                </c:pt>
                <c:pt idx="13">
                  <c:v>469000</c:v>
                </c:pt>
                <c:pt idx="14">
                  <c:v>999000</c:v>
                </c:pt>
                <c:pt idx="15">
                  <c:v>849000</c:v>
                </c:pt>
                <c:pt idx="16">
                  <c:v>749000</c:v>
                </c:pt>
                <c:pt idx="17">
                  <c:v>1880000</c:v>
                </c:pt>
                <c:pt idx="18">
                  <c:v>1785000</c:v>
                </c:pt>
                <c:pt idx="19">
                  <c:v>899000</c:v>
                </c:pt>
                <c:pt idx="20">
                  <c:v>700000</c:v>
                </c:pt>
                <c:pt idx="21">
                  <c:v>358000</c:v>
                </c:pt>
                <c:pt idx="22">
                  <c:v>1188000</c:v>
                </c:pt>
                <c:pt idx="23">
                  <c:v>1399000</c:v>
                </c:pt>
                <c:pt idx="24">
                  <c:v>899000</c:v>
                </c:pt>
                <c:pt idx="25">
                  <c:v>959999</c:v>
                </c:pt>
                <c:pt idx="26">
                  <c:v>1325000</c:v>
                </c:pt>
                <c:pt idx="27">
                  <c:v>1150000</c:v>
                </c:pt>
                <c:pt idx="28">
                  <c:v>1118888</c:v>
                </c:pt>
                <c:pt idx="29">
                  <c:v>725000</c:v>
                </c:pt>
                <c:pt idx="30">
                  <c:v>1785000</c:v>
                </c:pt>
                <c:pt idx="31">
                  <c:v>1768000</c:v>
                </c:pt>
                <c:pt idx="32">
                  <c:v>898000</c:v>
                </c:pt>
                <c:pt idx="33">
                  <c:v>1328000</c:v>
                </c:pt>
                <c:pt idx="34">
                  <c:v>868000</c:v>
                </c:pt>
                <c:pt idx="35">
                  <c:v>1380000</c:v>
                </c:pt>
                <c:pt idx="36">
                  <c:v>365000</c:v>
                </c:pt>
                <c:pt idx="37">
                  <c:v>549999</c:v>
                </c:pt>
                <c:pt idx="38">
                  <c:v>849000</c:v>
                </c:pt>
                <c:pt idx="39">
                  <c:v>339888</c:v>
                </c:pt>
                <c:pt idx="40">
                  <c:v>1039600</c:v>
                </c:pt>
                <c:pt idx="41">
                  <c:v>1007920</c:v>
                </c:pt>
                <c:pt idx="42">
                  <c:v>670240</c:v>
                </c:pt>
                <c:pt idx="43">
                  <c:v>638740</c:v>
                </c:pt>
                <c:pt idx="44">
                  <c:v>992080</c:v>
                </c:pt>
                <c:pt idx="45">
                  <c:v>750000</c:v>
                </c:pt>
                <c:pt idx="46">
                  <c:v>999000</c:v>
                </c:pt>
                <c:pt idx="47">
                  <c:v>1299000</c:v>
                </c:pt>
                <c:pt idx="48">
                  <c:v>1180000</c:v>
                </c:pt>
                <c:pt idx="49">
                  <c:v>1225000</c:v>
                </c:pt>
                <c:pt idx="50">
                  <c:v>249000</c:v>
                </c:pt>
                <c:pt idx="51">
                  <c:v>299000</c:v>
                </c:pt>
                <c:pt idx="52">
                  <c:v>450000</c:v>
                </c:pt>
                <c:pt idx="53">
                  <c:v>1298000</c:v>
                </c:pt>
                <c:pt idx="54">
                  <c:v>2498000</c:v>
                </c:pt>
                <c:pt idx="55">
                  <c:v>1289000</c:v>
                </c:pt>
                <c:pt idx="56">
                  <c:v>1198000</c:v>
                </c:pt>
                <c:pt idx="57">
                  <c:v>1450000</c:v>
                </c:pt>
                <c:pt idx="58">
                  <c:v>615000</c:v>
                </c:pt>
                <c:pt idx="59">
                  <c:v>789000</c:v>
                </c:pt>
                <c:pt idx="60">
                  <c:v>1549000</c:v>
                </c:pt>
                <c:pt idx="61">
                  <c:v>295800</c:v>
                </c:pt>
                <c:pt idx="62">
                  <c:v>1349000</c:v>
                </c:pt>
                <c:pt idx="63">
                  <c:v>295800</c:v>
                </c:pt>
                <c:pt idx="64">
                  <c:v>738000</c:v>
                </c:pt>
                <c:pt idx="65">
                  <c:v>1549000</c:v>
                </c:pt>
                <c:pt idx="66">
                  <c:v>575000</c:v>
                </c:pt>
                <c:pt idx="67">
                  <c:v>925000</c:v>
                </c:pt>
                <c:pt idx="68">
                  <c:v>598000</c:v>
                </c:pt>
                <c:pt idx="69">
                  <c:v>420000</c:v>
                </c:pt>
                <c:pt idx="70">
                  <c:v>359000</c:v>
                </c:pt>
                <c:pt idx="71">
                  <c:v>1298000</c:v>
                </c:pt>
                <c:pt idx="72">
                  <c:v>769000</c:v>
                </c:pt>
                <c:pt idx="73">
                  <c:v>579000</c:v>
                </c:pt>
                <c:pt idx="74">
                  <c:v>3550000</c:v>
                </c:pt>
                <c:pt idx="75">
                  <c:v>583000</c:v>
                </c:pt>
                <c:pt idx="76">
                  <c:v>650000</c:v>
                </c:pt>
                <c:pt idx="77">
                  <c:v>601000</c:v>
                </c:pt>
                <c:pt idx="78">
                  <c:v>798888</c:v>
                </c:pt>
                <c:pt idx="79">
                  <c:v>629000</c:v>
                </c:pt>
                <c:pt idx="80">
                  <c:v>999000</c:v>
                </c:pt>
                <c:pt idx="81">
                  <c:v>1899000</c:v>
                </c:pt>
                <c:pt idx="82">
                  <c:v>210000</c:v>
                </c:pt>
                <c:pt idx="83">
                  <c:v>1200000</c:v>
                </c:pt>
                <c:pt idx="84">
                  <c:v>1760000</c:v>
                </c:pt>
                <c:pt idx="85">
                  <c:v>989999</c:v>
                </c:pt>
                <c:pt idx="86">
                  <c:v>298000</c:v>
                </c:pt>
                <c:pt idx="87">
                  <c:v>298000</c:v>
                </c:pt>
                <c:pt idx="88">
                  <c:v>1400000</c:v>
                </c:pt>
                <c:pt idx="89">
                  <c:v>995000</c:v>
                </c:pt>
                <c:pt idx="90">
                  <c:v>240000</c:v>
                </c:pt>
                <c:pt idx="91">
                  <c:v>1688000</c:v>
                </c:pt>
                <c:pt idx="92">
                  <c:v>1049000</c:v>
                </c:pt>
                <c:pt idx="93">
                  <c:v>1488000</c:v>
                </c:pt>
                <c:pt idx="94">
                  <c:v>2399000</c:v>
                </c:pt>
                <c:pt idx="95">
                  <c:v>948000</c:v>
                </c:pt>
                <c:pt idx="96">
                  <c:v>299000</c:v>
                </c:pt>
                <c:pt idx="97">
                  <c:v>1150000</c:v>
                </c:pt>
                <c:pt idx="98">
                  <c:v>675000</c:v>
                </c:pt>
                <c:pt idx="99">
                  <c:v>1098000</c:v>
                </c:pt>
                <c:pt idx="100">
                  <c:v>399000</c:v>
                </c:pt>
                <c:pt idx="101">
                  <c:v>899000</c:v>
                </c:pt>
                <c:pt idx="102">
                  <c:v>449000</c:v>
                </c:pt>
                <c:pt idx="103">
                  <c:v>1450000</c:v>
                </c:pt>
                <c:pt idx="104">
                  <c:v>1599000</c:v>
                </c:pt>
                <c:pt idx="105">
                  <c:v>799900</c:v>
                </c:pt>
                <c:pt idx="106">
                  <c:v>560000</c:v>
                </c:pt>
                <c:pt idx="107">
                  <c:v>799999</c:v>
                </c:pt>
                <c:pt idx="108">
                  <c:v>749000</c:v>
                </c:pt>
                <c:pt idx="109">
                  <c:v>2000000</c:v>
                </c:pt>
                <c:pt idx="110">
                  <c:v>999000</c:v>
                </c:pt>
                <c:pt idx="111">
                  <c:v>669000</c:v>
                </c:pt>
                <c:pt idx="112">
                  <c:v>2900000</c:v>
                </c:pt>
                <c:pt idx="113">
                  <c:v>319800</c:v>
                </c:pt>
                <c:pt idx="114">
                  <c:v>279000</c:v>
                </c:pt>
                <c:pt idx="115">
                  <c:v>849000</c:v>
                </c:pt>
                <c:pt idx="116">
                  <c:v>649000</c:v>
                </c:pt>
                <c:pt idx="117">
                  <c:v>620000</c:v>
                </c:pt>
                <c:pt idx="118">
                  <c:v>1130000</c:v>
                </c:pt>
                <c:pt idx="119">
                  <c:v>620980</c:v>
                </c:pt>
                <c:pt idx="120">
                  <c:v>498000</c:v>
                </c:pt>
                <c:pt idx="121">
                  <c:v>636840</c:v>
                </c:pt>
                <c:pt idx="122">
                  <c:v>686850</c:v>
                </c:pt>
                <c:pt idx="123">
                  <c:v>929999</c:v>
                </c:pt>
                <c:pt idx="124">
                  <c:v>818888</c:v>
                </c:pt>
                <c:pt idx="125">
                  <c:v>349000</c:v>
                </c:pt>
                <c:pt idx="126">
                  <c:v>229000</c:v>
                </c:pt>
                <c:pt idx="127">
                  <c:v>1499000</c:v>
                </c:pt>
                <c:pt idx="128">
                  <c:v>1075000</c:v>
                </c:pt>
                <c:pt idx="129">
                  <c:v>1188000</c:v>
                </c:pt>
                <c:pt idx="130">
                  <c:v>1548000</c:v>
                </c:pt>
                <c:pt idx="131">
                  <c:v>1000000</c:v>
                </c:pt>
                <c:pt idx="132">
                  <c:v>1150000</c:v>
                </c:pt>
                <c:pt idx="133">
                  <c:v>469000</c:v>
                </c:pt>
                <c:pt idx="134">
                  <c:v>312000</c:v>
                </c:pt>
                <c:pt idx="135">
                  <c:v>2095000</c:v>
                </c:pt>
                <c:pt idx="136">
                  <c:v>699000</c:v>
                </c:pt>
                <c:pt idx="137">
                  <c:v>898000</c:v>
                </c:pt>
                <c:pt idx="138">
                  <c:v>1375000</c:v>
                </c:pt>
                <c:pt idx="139">
                  <c:v>995000</c:v>
                </c:pt>
                <c:pt idx="140">
                  <c:v>730000</c:v>
                </c:pt>
                <c:pt idx="141">
                  <c:v>949000</c:v>
                </c:pt>
                <c:pt idx="142">
                  <c:v>849000</c:v>
                </c:pt>
                <c:pt idx="143">
                  <c:v>580000</c:v>
                </c:pt>
                <c:pt idx="144">
                  <c:v>1500000</c:v>
                </c:pt>
                <c:pt idx="145">
                  <c:v>1598000</c:v>
                </c:pt>
                <c:pt idx="146">
                  <c:v>349888</c:v>
                </c:pt>
                <c:pt idx="147">
                  <c:v>1299000</c:v>
                </c:pt>
                <c:pt idx="148">
                  <c:v>615000</c:v>
                </c:pt>
                <c:pt idx="149">
                  <c:v>125000</c:v>
                </c:pt>
                <c:pt idx="150">
                  <c:v>349888</c:v>
                </c:pt>
                <c:pt idx="151">
                  <c:v>629000</c:v>
                </c:pt>
                <c:pt idx="152">
                  <c:v>1150000</c:v>
                </c:pt>
                <c:pt idx="153">
                  <c:v>3988000</c:v>
                </c:pt>
                <c:pt idx="154">
                  <c:v>689000</c:v>
                </c:pt>
                <c:pt idx="155">
                  <c:v>895000</c:v>
                </c:pt>
                <c:pt idx="156">
                  <c:v>2280450</c:v>
                </c:pt>
                <c:pt idx="157">
                  <c:v>1680000</c:v>
                </c:pt>
                <c:pt idx="158">
                  <c:v>825000</c:v>
                </c:pt>
                <c:pt idx="159">
                  <c:v>1580000</c:v>
                </c:pt>
                <c:pt idx="160">
                  <c:v>899000</c:v>
                </c:pt>
                <c:pt idx="161">
                  <c:v>475000</c:v>
                </c:pt>
                <c:pt idx="162">
                  <c:v>369999</c:v>
                </c:pt>
                <c:pt idx="163">
                  <c:v>1500000</c:v>
                </c:pt>
                <c:pt idx="164">
                  <c:v>1200000</c:v>
                </c:pt>
                <c:pt idx="165">
                  <c:v>899000</c:v>
                </c:pt>
                <c:pt idx="166">
                  <c:v>899000</c:v>
                </c:pt>
                <c:pt idx="167">
                  <c:v>6900000</c:v>
                </c:pt>
                <c:pt idx="168">
                  <c:v>775000</c:v>
                </c:pt>
                <c:pt idx="169">
                  <c:v>215000</c:v>
                </c:pt>
                <c:pt idx="170">
                  <c:v>668000</c:v>
                </c:pt>
                <c:pt idx="171">
                  <c:v>799000</c:v>
                </c:pt>
                <c:pt idx="172">
                  <c:v>549000</c:v>
                </c:pt>
                <c:pt idx="173">
                  <c:v>699000</c:v>
                </c:pt>
                <c:pt idx="174">
                  <c:v>998000</c:v>
                </c:pt>
                <c:pt idx="175">
                  <c:v>859000</c:v>
                </c:pt>
                <c:pt idx="176">
                  <c:v>999000</c:v>
                </c:pt>
                <c:pt idx="177">
                  <c:v>1495000</c:v>
                </c:pt>
                <c:pt idx="178">
                  <c:v>1988000</c:v>
                </c:pt>
                <c:pt idx="179">
                  <c:v>1398000</c:v>
                </c:pt>
                <c:pt idx="180">
                  <c:v>649000</c:v>
                </c:pt>
                <c:pt idx="181">
                  <c:v>349000</c:v>
                </c:pt>
                <c:pt idx="182">
                  <c:v>275000</c:v>
                </c:pt>
                <c:pt idx="183">
                  <c:v>725000</c:v>
                </c:pt>
                <c:pt idx="184">
                  <c:v>359000</c:v>
                </c:pt>
                <c:pt idx="185">
                  <c:v>1899000</c:v>
                </c:pt>
                <c:pt idx="186">
                  <c:v>529000</c:v>
                </c:pt>
                <c:pt idx="187">
                  <c:v>988000</c:v>
                </c:pt>
                <c:pt idx="188">
                  <c:v>1648000</c:v>
                </c:pt>
                <c:pt idx="189">
                  <c:v>1079000</c:v>
                </c:pt>
                <c:pt idx="190">
                  <c:v>1199999</c:v>
                </c:pt>
                <c:pt idx="191">
                  <c:v>745000</c:v>
                </c:pt>
                <c:pt idx="192">
                  <c:v>1729000</c:v>
                </c:pt>
                <c:pt idx="193">
                  <c:v>350000</c:v>
                </c:pt>
                <c:pt idx="194">
                  <c:v>510000</c:v>
                </c:pt>
                <c:pt idx="195">
                  <c:v>1575000</c:v>
                </c:pt>
                <c:pt idx="196">
                  <c:v>675000</c:v>
                </c:pt>
                <c:pt idx="197">
                  <c:v>2300000</c:v>
                </c:pt>
                <c:pt idx="198">
                  <c:v>348888</c:v>
                </c:pt>
                <c:pt idx="199">
                  <c:v>399000</c:v>
                </c:pt>
                <c:pt idx="200">
                  <c:v>1450000</c:v>
                </c:pt>
                <c:pt idx="201">
                  <c:v>329000</c:v>
                </c:pt>
                <c:pt idx="202">
                  <c:v>1420000</c:v>
                </c:pt>
                <c:pt idx="203">
                  <c:v>369000</c:v>
                </c:pt>
                <c:pt idx="204">
                  <c:v>950000</c:v>
                </c:pt>
                <c:pt idx="205">
                  <c:v>858000</c:v>
                </c:pt>
                <c:pt idx="206">
                  <c:v>1350000</c:v>
                </c:pt>
                <c:pt idx="207">
                  <c:v>1390000</c:v>
                </c:pt>
                <c:pt idx="208">
                  <c:v>415000</c:v>
                </c:pt>
                <c:pt idx="209">
                  <c:v>1090000</c:v>
                </c:pt>
                <c:pt idx="210">
                  <c:v>1430000</c:v>
                </c:pt>
                <c:pt idx="211">
                  <c:v>1250000</c:v>
                </c:pt>
                <c:pt idx="212">
                  <c:v>969000</c:v>
                </c:pt>
                <c:pt idx="213">
                  <c:v>785000</c:v>
                </c:pt>
                <c:pt idx="214">
                  <c:v>1175000</c:v>
                </c:pt>
                <c:pt idx="215">
                  <c:v>2728000</c:v>
                </c:pt>
                <c:pt idx="216">
                  <c:v>1999000</c:v>
                </c:pt>
                <c:pt idx="217">
                  <c:v>295000</c:v>
                </c:pt>
                <c:pt idx="218">
                  <c:v>1060000</c:v>
                </c:pt>
                <c:pt idx="219">
                  <c:v>3999900</c:v>
                </c:pt>
                <c:pt idx="220">
                  <c:v>1380000</c:v>
                </c:pt>
                <c:pt idx="221">
                  <c:v>830000</c:v>
                </c:pt>
                <c:pt idx="222">
                  <c:v>2950000</c:v>
                </c:pt>
                <c:pt idx="223">
                  <c:v>329000</c:v>
                </c:pt>
                <c:pt idx="224">
                  <c:v>898000</c:v>
                </c:pt>
                <c:pt idx="225">
                  <c:v>415000</c:v>
                </c:pt>
                <c:pt idx="226">
                  <c:v>1200000</c:v>
                </c:pt>
                <c:pt idx="227">
                  <c:v>738000</c:v>
                </c:pt>
                <c:pt idx="228">
                  <c:v>768000</c:v>
                </c:pt>
                <c:pt idx="229">
                  <c:v>310000</c:v>
                </c:pt>
                <c:pt idx="230">
                  <c:v>433000</c:v>
                </c:pt>
                <c:pt idx="231">
                  <c:v>999000</c:v>
                </c:pt>
                <c:pt idx="232">
                  <c:v>979990</c:v>
                </c:pt>
                <c:pt idx="233">
                  <c:v>315000</c:v>
                </c:pt>
                <c:pt idx="234">
                  <c:v>599990</c:v>
                </c:pt>
                <c:pt idx="235">
                  <c:v>1388000</c:v>
                </c:pt>
                <c:pt idx="236">
                  <c:v>328888</c:v>
                </c:pt>
                <c:pt idx="237">
                  <c:v>360000</c:v>
                </c:pt>
                <c:pt idx="238">
                  <c:v>362000</c:v>
                </c:pt>
                <c:pt idx="239">
                  <c:v>750000</c:v>
                </c:pt>
                <c:pt idx="240">
                  <c:v>1480000</c:v>
                </c:pt>
                <c:pt idx="241">
                  <c:v>1250000</c:v>
                </c:pt>
                <c:pt idx="242">
                  <c:v>699000</c:v>
                </c:pt>
                <c:pt idx="243">
                  <c:v>869000</c:v>
                </c:pt>
                <c:pt idx="244">
                  <c:v>899000</c:v>
                </c:pt>
                <c:pt idx="245">
                  <c:v>699000</c:v>
                </c:pt>
                <c:pt idx="246">
                  <c:v>1099000</c:v>
                </c:pt>
                <c:pt idx="247">
                  <c:v>619999</c:v>
                </c:pt>
                <c:pt idx="248">
                  <c:v>250000</c:v>
                </c:pt>
                <c:pt idx="249">
                  <c:v>929000</c:v>
                </c:pt>
                <c:pt idx="250">
                  <c:v>699000</c:v>
                </c:pt>
                <c:pt idx="251">
                  <c:v>250000</c:v>
                </c:pt>
                <c:pt idx="252">
                  <c:v>949000</c:v>
                </c:pt>
                <c:pt idx="253">
                  <c:v>675999</c:v>
                </c:pt>
                <c:pt idx="254">
                  <c:v>220000</c:v>
                </c:pt>
                <c:pt idx="255">
                  <c:v>469000</c:v>
                </c:pt>
                <c:pt idx="256">
                  <c:v>625000</c:v>
                </c:pt>
                <c:pt idx="257">
                  <c:v>349000</c:v>
                </c:pt>
                <c:pt idx="258">
                  <c:v>560000</c:v>
                </c:pt>
                <c:pt idx="259">
                  <c:v>995000</c:v>
                </c:pt>
                <c:pt idx="260">
                  <c:v>430000</c:v>
                </c:pt>
                <c:pt idx="261">
                  <c:v>250000</c:v>
                </c:pt>
                <c:pt idx="262">
                  <c:v>299998</c:v>
                </c:pt>
                <c:pt idx="263">
                  <c:v>5250000</c:v>
                </c:pt>
                <c:pt idx="264">
                  <c:v>1680000</c:v>
                </c:pt>
                <c:pt idx="265">
                  <c:v>799000</c:v>
                </c:pt>
                <c:pt idx="266">
                  <c:v>1750000</c:v>
                </c:pt>
                <c:pt idx="267">
                  <c:v>999000</c:v>
                </c:pt>
                <c:pt idx="268">
                  <c:v>1590000</c:v>
                </c:pt>
                <c:pt idx="269">
                  <c:v>700000</c:v>
                </c:pt>
                <c:pt idx="270">
                  <c:v>999000</c:v>
                </c:pt>
                <c:pt idx="271">
                  <c:v>990000</c:v>
                </c:pt>
                <c:pt idx="272">
                  <c:v>479990</c:v>
                </c:pt>
                <c:pt idx="273">
                  <c:v>259900</c:v>
                </c:pt>
                <c:pt idx="274">
                  <c:v>474900</c:v>
                </c:pt>
                <c:pt idx="275">
                  <c:v>1149000</c:v>
                </c:pt>
                <c:pt idx="276">
                  <c:v>799000</c:v>
                </c:pt>
                <c:pt idx="277">
                  <c:v>415000</c:v>
                </c:pt>
                <c:pt idx="278">
                  <c:v>499000</c:v>
                </c:pt>
                <c:pt idx="279">
                  <c:v>320000</c:v>
                </c:pt>
                <c:pt idx="280">
                  <c:v>1089000</c:v>
                </c:pt>
                <c:pt idx="281">
                  <c:v>729000</c:v>
                </c:pt>
                <c:pt idx="282">
                  <c:v>1786000</c:v>
                </c:pt>
                <c:pt idx="283">
                  <c:v>499000</c:v>
                </c:pt>
                <c:pt idx="284">
                  <c:v>689000</c:v>
                </c:pt>
                <c:pt idx="285">
                  <c:v>379000</c:v>
                </c:pt>
                <c:pt idx="286">
                  <c:v>379000</c:v>
                </c:pt>
                <c:pt idx="287">
                  <c:v>1199000</c:v>
                </c:pt>
                <c:pt idx="288">
                  <c:v>330000</c:v>
                </c:pt>
                <c:pt idx="289">
                  <c:v>1285000</c:v>
                </c:pt>
                <c:pt idx="290">
                  <c:v>119000</c:v>
                </c:pt>
                <c:pt idx="291">
                  <c:v>319000</c:v>
                </c:pt>
                <c:pt idx="292">
                  <c:v>1289900</c:v>
                </c:pt>
                <c:pt idx="293">
                  <c:v>459000</c:v>
                </c:pt>
                <c:pt idx="294">
                  <c:v>950000</c:v>
                </c:pt>
                <c:pt idx="295">
                  <c:v>1275000</c:v>
                </c:pt>
                <c:pt idx="296">
                  <c:v>429000</c:v>
                </c:pt>
                <c:pt idx="297">
                  <c:v>320000</c:v>
                </c:pt>
                <c:pt idx="298">
                  <c:v>838000</c:v>
                </c:pt>
                <c:pt idx="299">
                  <c:v>889000</c:v>
                </c:pt>
                <c:pt idx="300">
                  <c:v>789900</c:v>
                </c:pt>
                <c:pt idx="301">
                  <c:v>889000</c:v>
                </c:pt>
                <c:pt idx="302">
                  <c:v>790000</c:v>
                </c:pt>
                <c:pt idx="303">
                  <c:v>218888</c:v>
                </c:pt>
                <c:pt idx="304">
                  <c:v>1348000</c:v>
                </c:pt>
                <c:pt idx="305">
                  <c:v>499000</c:v>
                </c:pt>
                <c:pt idx="306">
                  <c:v>175000</c:v>
                </c:pt>
                <c:pt idx="307">
                  <c:v>789000</c:v>
                </c:pt>
                <c:pt idx="308">
                  <c:v>570000</c:v>
                </c:pt>
                <c:pt idx="309">
                  <c:v>300000</c:v>
                </c:pt>
                <c:pt idx="310">
                  <c:v>1388000</c:v>
                </c:pt>
                <c:pt idx="311">
                  <c:v>750000</c:v>
                </c:pt>
                <c:pt idx="312">
                  <c:v>949000</c:v>
                </c:pt>
                <c:pt idx="313">
                  <c:v>1398000</c:v>
                </c:pt>
                <c:pt idx="314">
                  <c:v>529000</c:v>
                </c:pt>
                <c:pt idx="315">
                  <c:v>749000</c:v>
                </c:pt>
                <c:pt idx="316">
                  <c:v>999000</c:v>
                </c:pt>
                <c:pt idx="317">
                  <c:v>1249000</c:v>
                </c:pt>
                <c:pt idx="318">
                  <c:v>1328888</c:v>
                </c:pt>
                <c:pt idx="319">
                  <c:v>749900</c:v>
                </c:pt>
                <c:pt idx="320">
                  <c:v>1499000</c:v>
                </c:pt>
                <c:pt idx="321">
                  <c:v>1188888</c:v>
                </c:pt>
                <c:pt idx="322">
                  <c:v>1588000</c:v>
                </c:pt>
                <c:pt idx="323">
                  <c:v>735000</c:v>
                </c:pt>
                <c:pt idx="324">
                  <c:v>1680000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92-824D-A0B1-91D538074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950847"/>
        <c:axId val="1355639424"/>
      </c:scatterChart>
      <c:valAx>
        <c:axId val="1896950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Square</a:t>
                </a:r>
                <a:r>
                  <a:rPr lang="en-US" baseline="0"/>
                  <a:t> Feet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639424"/>
        <c:crosses val="autoZero"/>
        <c:crossBetween val="midCat"/>
      </c:valAx>
      <c:valAx>
        <c:axId val="135563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950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strRef>
              <c:f>regression!$B$2:$B$326</c:f>
              <c:strCache>
                <c:ptCount val="325"/>
                <c:pt idx="2">
                  <c:v>0.690100946</c:v>
                </c:pt>
                <c:pt idx="3">
                  <c:v>0.476239315</c:v>
                </c:pt>
                <c:pt idx="4">
                  <c:v>0.464673622</c:v>
                </c:pt>
                <c:pt idx="5">
                  <c:v>517162.9211</c:v>
                </c:pt>
                <c:pt idx="6">
                  <c:v>325</c:v>
                </c:pt>
                <c:pt idx="9">
                  <c:v>df</c:v>
                </c:pt>
                <c:pt idx="10">
                  <c:v>7</c:v>
                </c:pt>
                <c:pt idx="11">
                  <c:v>317</c:v>
                </c:pt>
                <c:pt idx="12">
                  <c:v>324</c:v>
                </c:pt>
                <c:pt idx="14">
                  <c:v>Coefficients</c:v>
                </c:pt>
                <c:pt idx="15">
                  <c:v>2110653.561</c:v>
                </c:pt>
                <c:pt idx="16">
                  <c:v>-1723573.728</c:v>
                </c:pt>
                <c:pt idx="17">
                  <c:v>-1811173.527</c:v>
                </c:pt>
                <c:pt idx="18">
                  <c:v>-2023491.718</c:v>
                </c:pt>
                <c:pt idx="19">
                  <c:v>-3193620.331</c:v>
                </c:pt>
                <c:pt idx="20">
                  <c:v>-2011706.087</c:v>
                </c:pt>
                <c:pt idx="21">
                  <c:v>386.513086</c:v>
                </c:pt>
                <c:pt idx="22">
                  <c:v>44052.0907</c:v>
                </c:pt>
                <c:pt idx="28">
                  <c:v>Predicted Y</c:v>
                </c:pt>
                <c:pt idx="29">
                  <c:v>1050840.671</c:v>
                </c:pt>
                <c:pt idx="30">
                  <c:v>623811.4424</c:v>
                </c:pt>
                <c:pt idx="31">
                  <c:v>499740.7418</c:v>
                </c:pt>
                <c:pt idx="32">
                  <c:v>1026866.459</c:v>
                </c:pt>
                <c:pt idx="33">
                  <c:v>827425.7063</c:v>
                </c:pt>
                <c:pt idx="34">
                  <c:v>1276930.024</c:v>
                </c:pt>
                <c:pt idx="35">
                  <c:v>469979.2342</c:v>
                </c:pt>
                <c:pt idx="36">
                  <c:v>707308.6701</c:v>
                </c:pt>
                <c:pt idx="37">
                  <c:v>707308.6701</c:v>
                </c:pt>
                <c:pt idx="38">
                  <c:v>397325.1751</c:v>
                </c:pt>
                <c:pt idx="39">
                  <c:v>540324.6158</c:v>
                </c:pt>
                <c:pt idx="40">
                  <c:v>1456669.01</c:v>
                </c:pt>
                <c:pt idx="41">
                  <c:v>391527.4788</c:v>
                </c:pt>
                <c:pt idx="42">
                  <c:v>689518.667</c:v>
                </c:pt>
                <c:pt idx="43">
                  <c:v>1011405.935</c:v>
                </c:pt>
                <c:pt idx="44">
                  <c:v>695248.632</c:v>
                </c:pt>
                <c:pt idx="45">
                  <c:v>944152.6583</c:v>
                </c:pt>
                <c:pt idx="46">
                  <c:v>1530688.846</c:v>
                </c:pt>
                <c:pt idx="47">
                  <c:v>951388.9389</c:v>
                </c:pt>
                <c:pt idx="48">
                  <c:v>951388.9389</c:v>
                </c:pt>
                <c:pt idx="49">
                  <c:v>614535.1283</c:v>
                </c:pt>
                <c:pt idx="50">
                  <c:v>554239.0869</c:v>
                </c:pt>
                <c:pt idx="51">
                  <c:v>995441.0296</c:v>
                </c:pt>
                <c:pt idx="52">
                  <c:v>1171649.392</c:v>
                </c:pt>
                <c:pt idx="53">
                  <c:v>852162.5438</c:v>
                </c:pt>
                <c:pt idx="54">
                  <c:v>1131977.216</c:v>
                </c:pt>
                <c:pt idx="55">
                  <c:v>1501721.167</c:v>
                </c:pt>
                <c:pt idx="56">
                  <c:v>1100293.544</c:v>
                </c:pt>
                <c:pt idx="57">
                  <c:v>1305393.321</c:v>
                </c:pt>
                <c:pt idx="58">
                  <c:v>837475.0465</c:v>
                </c:pt>
                <c:pt idx="59">
                  <c:v>951388.9389</c:v>
                </c:pt>
                <c:pt idx="60">
                  <c:v>1403319.803</c:v>
                </c:pt>
                <c:pt idx="61">
                  <c:v>1089708.618</c:v>
                </c:pt>
                <c:pt idx="62">
                  <c:v>1203395.471</c:v>
                </c:pt>
                <c:pt idx="63">
                  <c:v>1301280.349</c:v>
                </c:pt>
                <c:pt idx="64">
                  <c:v>1171649.392</c:v>
                </c:pt>
                <c:pt idx="65">
                  <c:v>413934.8367</c:v>
                </c:pt>
                <c:pt idx="66">
                  <c:v>1547123.473</c:v>
                </c:pt>
                <c:pt idx="67">
                  <c:v>972754.6266</c:v>
                </c:pt>
                <c:pt idx="68">
                  <c:v>413558.7247</c:v>
                </c:pt>
                <c:pt idx="69">
                  <c:v>493170.0193</c:v>
                </c:pt>
                <c:pt idx="70">
                  <c:v>493170.0193</c:v>
                </c:pt>
                <c:pt idx="71">
                  <c:v>345532.4216</c:v>
                </c:pt>
                <c:pt idx="72">
                  <c:v>335869.5944</c:v>
                </c:pt>
                <c:pt idx="73">
                  <c:v>493170.0193</c:v>
                </c:pt>
                <c:pt idx="74">
                  <c:v>760436.4355</c:v>
                </c:pt>
                <c:pt idx="75">
                  <c:v>1176674.063</c:v>
                </c:pt>
                <c:pt idx="76">
                  <c:v>951388.9389</c:v>
                </c:pt>
                <c:pt idx="77">
                  <c:v>941833.5797</c:v>
                </c:pt>
                <c:pt idx="78">
                  <c:v>1497856.036</c:v>
                </c:pt>
                <c:pt idx="79">
                  <c:v>297604.7989</c:v>
                </c:pt>
                <c:pt idx="80">
                  <c:v>452210.0333</c:v>
                </c:pt>
                <c:pt idx="81">
                  <c:v>442547.2062</c:v>
                </c:pt>
                <c:pt idx="82">
                  <c:v>1269839.881</c:v>
                </c:pt>
                <c:pt idx="83">
                  <c:v>951388.9389</c:v>
                </c:pt>
                <c:pt idx="84">
                  <c:v>1567052.279</c:v>
                </c:pt>
                <c:pt idx="85">
                  <c:v>1191027.052</c:v>
                </c:pt>
                <c:pt idx="86">
                  <c:v>1049273.817</c:v>
                </c:pt>
                <c:pt idx="87">
                  <c:v>365244.589</c:v>
                </c:pt>
                <c:pt idx="88">
                  <c:v>1215701.483</c:v>
                </c:pt>
                <c:pt idx="89">
                  <c:v>1312886.142</c:v>
                </c:pt>
                <c:pt idx="90">
                  <c:v>421288.9864</c:v>
                </c:pt>
                <c:pt idx="91">
                  <c:v>1361809.193</c:v>
                </c:pt>
                <c:pt idx="92">
                  <c:v>421288.9864</c:v>
                </c:pt>
                <c:pt idx="93">
                  <c:v>963854.4245</c:v>
                </c:pt>
                <c:pt idx="94">
                  <c:v>1617675.093</c:v>
                </c:pt>
                <c:pt idx="95">
                  <c:v>527183.1709</c:v>
                </c:pt>
                <c:pt idx="96">
                  <c:v>1534188.266</c:v>
                </c:pt>
                <c:pt idx="97">
                  <c:v>472684.8258</c:v>
                </c:pt>
                <c:pt idx="98">
                  <c:v>558104.2178</c:v>
                </c:pt>
                <c:pt idx="99">
                  <c:v>707308.6701</c:v>
                </c:pt>
                <c:pt idx="100">
                  <c:v>997491.4641</c:v>
                </c:pt>
                <c:pt idx="101">
                  <c:v>865303.9887</c:v>
                </c:pt>
                <c:pt idx="102">
                  <c:v>520225.9353</c:v>
                </c:pt>
                <c:pt idx="103">
                  <c:v>2674962.667</c:v>
                </c:pt>
                <c:pt idx="104">
                  <c:v>333164.0028</c:v>
                </c:pt>
                <c:pt idx="105">
                  <c:v>926373.0563</c:v>
                </c:pt>
                <c:pt idx="106">
                  <c:v>374907.4161</c:v>
                </c:pt>
                <c:pt idx="107">
                  <c:v>1173978.872</c:v>
                </c:pt>
                <c:pt idx="108">
                  <c:v>973527.6528</c:v>
                </c:pt>
                <c:pt idx="109">
                  <c:v>1745234.812</c:v>
                </c:pt>
                <c:pt idx="110">
                  <c:v>1281965.095</c:v>
                </c:pt>
                <c:pt idx="111">
                  <c:v>336256.1075</c:v>
                </c:pt>
                <c:pt idx="112">
                  <c:v>895452.0094</c:v>
                </c:pt>
                <c:pt idx="113">
                  <c:v>1592314.301</c:v>
                </c:pt>
                <c:pt idx="114">
                  <c:v>1127597.302</c:v>
                </c:pt>
                <c:pt idx="115">
                  <c:v>707308.6701</c:v>
                </c:pt>
                <c:pt idx="116">
                  <c:v>707308.6701</c:v>
                </c:pt>
                <c:pt idx="117">
                  <c:v>1495150.444</c:v>
                </c:pt>
                <c:pt idx="118">
                  <c:v>1511013.645</c:v>
                </c:pt>
                <c:pt idx="119">
                  <c:v>330855.3254</c:v>
                </c:pt>
                <c:pt idx="120">
                  <c:v>1991798.958</c:v>
                </c:pt>
                <c:pt idx="121">
                  <c:v>987442.1239</c:v>
                </c:pt>
                <c:pt idx="122">
                  <c:v>1172174.577</c:v>
                </c:pt>
                <c:pt idx="123">
                  <c:v>2021740.741</c:v>
                </c:pt>
                <c:pt idx="124">
                  <c:v>1220123.002</c:v>
                </c:pt>
                <c:pt idx="125">
                  <c:v>425154.1173</c:v>
                </c:pt>
                <c:pt idx="126">
                  <c:v>1171649.392</c:v>
                </c:pt>
                <c:pt idx="127">
                  <c:v>1019522.71</c:v>
                </c:pt>
                <c:pt idx="128">
                  <c:v>1396352.167</c:v>
                </c:pt>
                <c:pt idx="129">
                  <c:v>565834.4795</c:v>
                </c:pt>
                <c:pt idx="130">
                  <c:v>1120392.224</c:v>
                </c:pt>
                <c:pt idx="131">
                  <c:v>432884.379</c:v>
                </c:pt>
                <c:pt idx="132">
                  <c:v>1215701.483</c:v>
                </c:pt>
                <c:pt idx="133">
                  <c:v>1169557.519</c:v>
                </c:pt>
                <c:pt idx="134">
                  <c:v>914767.2626</c:v>
                </c:pt>
                <c:pt idx="135">
                  <c:v>651640.3846</c:v>
                </c:pt>
                <c:pt idx="136">
                  <c:v>975073.7051</c:v>
                </c:pt>
                <c:pt idx="137">
                  <c:v>1272688.781</c:v>
                </c:pt>
                <c:pt idx="138">
                  <c:v>2674962.667</c:v>
                </c:pt>
                <c:pt idx="139">
                  <c:v>1171649.392</c:v>
                </c:pt>
                <c:pt idx="140">
                  <c:v>827425.7063</c:v>
                </c:pt>
                <c:pt idx="141">
                  <c:v>2674962.667</c:v>
                </c:pt>
                <c:pt idx="142">
                  <c:v>374907.4161</c:v>
                </c:pt>
                <c:pt idx="143">
                  <c:v>510186.9962</c:v>
                </c:pt>
                <c:pt idx="144">
                  <c:v>708071.2951</c:v>
                </c:pt>
                <c:pt idx="145">
                  <c:v>574337.7674</c:v>
                </c:pt>
                <c:pt idx="146">
                  <c:v>336256.1075</c:v>
                </c:pt>
                <c:pt idx="147">
                  <c:v>1143583.01</c:v>
                </c:pt>
                <c:pt idx="148">
                  <c:v>339734.7253</c:v>
                </c:pt>
                <c:pt idx="149">
                  <c:v>240024.7502</c:v>
                </c:pt>
                <c:pt idx="150">
                  <c:v>344759.3954</c:v>
                </c:pt>
                <c:pt idx="151">
                  <c:v>335096.5683</c:v>
                </c:pt>
                <c:pt idx="152">
                  <c:v>867866.2712</c:v>
                </c:pt>
                <c:pt idx="153">
                  <c:v>849070.4391</c:v>
                </c:pt>
                <c:pt idx="154">
                  <c:v>483904.1064</c:v>
                </c:pt>
                <c:pt idx="155">
                  <c:v>216040.1367</c:v>
                </c:pt>
                <c:pt idx="156">
                  <c:v>1646029.219</c:v>
                </c:pt>
                <c:pt idx="157">
                  <c:v>1194840.178</c:v>
                </c:pt>
                <c:pt idx="158">
                  <c:v>1001346.194</c:v>
                </c:pt>
                <c:pt idx="159">
                  <c:v>1403309.402</c:v>
                </c:pt>
                <c:pt idx="160">
                  <c:v>1092038.098</c:v>
                </c:pt>
                <c:pt idx="161">
                  <c:v>521771.9877</c:v>
                </c:pt>
                <c:pt idx="162">
                  <c:v>587489.6134</c:v>
                </c:pt>
                <c:pt idx="163">
                  <c:v>388435.3741</c:v>
                </c:pt>
                <c:pt idx="164">
                  <c:v>1943860.934</c:v>
                </c:pt>
                <c:pt idx="165">
                  <c:v>895133.2276</c:v>
                </c:pt>
                <c:pt idx="166">
                  <c:v>1022228.302</c:v>
                </c:pt>
                <c:pt idx="167">
                  <c:v>592117.3693</c:v>
                </c:pt>
                <c:pt idx="168">
                  <c:v>1011405.935</c:v>
                </c:pt>
                <c:pt idx="169">
                  <c:v>476936.4697</c:v>
                </c:pt>
                <c:pt idx="170">
                  <c:v>1408730.987</c:v>
                </c:pt>
                <c:pt idx="171">
                  <c:v>866917.7724</c:v>
                </c:pt>
                <c:pt idx="172">
                  <c:v>367177.1544</c:v>
                </c:pt>
                <c:pt idx="173">
                  <c:v>1579023.784</c:v>
                </c:pt>
                <c:pt idx="174">
                  <c:v>951388.9389</c:v>
                </c:pt>
                <c:pt idx="175">
                  <c:v>2674962.667</c:v>
                </c:pt>
                <c:pt idx="176">
                  <c:v>1303063.842</c:v>
                </c:pt>
                <c:pt idx="177">
                  <c:v>803848.408</c:v>
                </c:pt>
                <c:pt idx="178">
                  <c:v>292204.0168</c:v>
                </c:pt>
                <c:pt idx="179">
                  <c:v>2674962.667</c:v>
                </c:pt>
                <c:pt idx="180">
                  <c:v>656268.1405</c:v>
                </c:pt>
                <c:pt idx="181">
                  <c:v>947244.7629</c:v>
                </c:pt>
                <c:pt idx="182">
                  <c:v>1435961.937</c:v>
                </c:pt>
                <c:pt idx="183">
                  <c:v>1038075.338</c:v>
                </c:pt>
                <c:pt idx="184">
                  <c:v>395392.6097</c:v>
                </c:pt>
                <c:pt idx="185">
                  <c:v>818990.1497</c:v>
                </c:pt>
                <c:pt idx="186">
                  <c:v>1880663.464</c:v>
                </c:pt>
                <c:pt idx="187">
                  <c:v>918642.7946</c:v>
                </c:pt>
                <c:pt idx="188">
                  <c:v>1557925.038</c:v>
                </c:pt>
                <c:pt idx="189">
                  <c:v>995945.4118</c:v>
                </c:pt>
                <c:pt idx="190">
                  <c:v>1011405.935</c:v>
                </c:pt>
                <c:pt idx="191">
                  <c:v>593663.4217</c:v>
                </c:pt>
                <c:pt idx="192">
                  <c:v>1057787.506</c:v>
                </c:pt>
                <c:pt idx="193">
                  <c:v>972754.6266</c:v>
                </c:pt>
                <c:pt idx="194">
                  <c:v>924827.004</c:v>
                </c:pt>
                <c:pt idx="195">
                  <c:v>1055458.026</c:v>
                </c:pt>
                <c:pt idx="196">
                  <c:v>2674962.667</c:v>
                </c:pt>
                <c:pt idx="197">
                  <c:v>918642.7946</c:v>
                </c:pt>
                <c:pt idx="198">
                  <c:v>321192.4983</c:v>
                </c:pt>
                <c:pt idx="199">
                  <c:v>457610.8154</c:v>
                </c:pt>
                <c:pt idx="200">
                  <c:v>842886.2297</c:v>
                </c:pt>
                <c:pt idx="201">
                  <c:v>908196.5402</c:v>
                </c:pt>
                <c:pt idx="202">
                  <c:v>744975.9121</c:v>
                </c:pt>
                <c:pt idx="203">
                  <c:v>1040394.417</c:v>
                </c:pt>
                <c:pt idx="204">
                  <c:v>1180173.483</c:v>
                </c:pt>
                <c:pt idx="205">
                  <c:v>492396.9931</c:v>
                </c:pt>
                <c:pt idx="206">
                  <c:v>1083545.211</c:v>
                </c:pt>
                <c:pt idx="207">
                  <c:v>2130943.669</c:v>
                </c:pt>
                <c:pt idx="208">
                  <c:v>1081740.916</c:v>
                </c:pt>
                <c:pt idx="209">
                  <c:v>1068609.872</c:v>
                </c:pt>
                <c:pt idx="210">
                  <c:v>791547.7206</c:v>
                </c:pt>
                <c:pt idx="211">
                  <c:v>432884.379</c:v>
                </c:pt>
                <c:pt idx="212">
                  <c:v>932557.2657</c:v>
                </c:pt>
                <c:pt idx="213">
                  <c:v>490861.3419</c:v>
                </c:pt>
                <c:pt idx="214">
                  <c:v>1742657.491</c:v>
                </c:pt>
                <c:pt idx="215">
                  <c:v>670193.0127</c:v>
                </c:pt>
                <c:pt idx="216">
                  <c:v>692410.1324</c:v>
                </c:pt>
                <c:pt idx="217">
                  <c:v>1612274.31</c:v>
                </c:pt>
                <c:pt idx="218">
                  <c:v>1363349.482</c:v>
                </c:pt>
                <c:pt idx="219">
                  <c:v>1615366.415</c:v>
                </c:pt>
                <c:pt idx="220">
                  <c:v>859882.4044</c:v>
                </c:pt>
                <c:pt idx="221">
                  <c:v>1132760.643</c:v>
                </c:pt>
                <c:pt idx="222">
                  <c:v>424381.0911</c:v>
                </c:pt>
                <c:pt idx="223">
                  <c:v>374907.4161</c:v>
                </c:pt>
                <c:pt idx="224">
                  <c:v>2856794.442</c:v>
                </c:pt>
                <c:pt idx="225">
                  <c:v>944925.6844</c:v>
                </c:pt>
                <c:pt idx="226">
                  <c:v>1435961.937</c:v>
                </c:pt>
                <c:pt idx="227">
                  <c:v>346305.4477</c:v>
                </c:pt>
                <c:pt idx="228">
                  <c:v>733570.7577</c:v>
                </c:pt>
                <c:pt idx="229">
                  <c:v>1196911.414</c:v>
                </c:pt>
                <c:pt idx="230">
                  <c:v>442547.2062</c:v>
                </c:pt>
                <c:pt idx="231">
                  <c:v>1150529.844</c:v>
                </c:pt>
                <c:pt idx="232">
                  <c:v>670193.0127</c:v>
                </c:pt>
                <c:pt idx="233">
                  <c:v>1204662.478</c:v>
                </c:pt>
                <c:pt idx="234">
                  <c:v>449117.9286</c:v>
                </c:pt>
                <c:pt idx="235">
                  <c:v>1116527.093</c:v>
                </c:pt>
                <c:pt idx="236">
                  <c:v>1380366.459</c:v>
                </c:pt>
                <c:pt idx="237">
                  <c:v>573564.7412</c:v>
                </c:pt>
                <c:pt idx="238">
                  <c:v>1096438.814</c:v>
                </c:pt>
                <c:pt idx="239">
                  <c:v>1294947.067</c:v>
                </c:pt>
                <c:pt idx="240">
                  <c:v>1167933.334</c:v>
                </c:pt>
                <c:pt idx="241">
                  <c:v>969000</c:v>
                </c:pt>
                <c:pt idx="242">
                  <c:v>845469.3144</c:v>
                </c:pt>
                <c:pt idx="243">
                  <c:v>1336293.566</c:v>
                </c:pt>
                <c:pt idx="244">
                  <c:v>1612809.896</c:v>
                </c:pt>
                <c:pt idx="245">
                  <c:v>1530302.333</c:v>
                </c:pt>
                <c:pt idx="246">
                  <c:v>558104.2178</c:v>
                </c:pt>
                <c:pt idx="247">
                  <c:v>1032267.241</c:v>
                </c:pt>
                <c:pt idx="248">
                  <c:v>2318582.791</c:v>
                </c:pt>
                <c:pt idx="249">
                  <c:v>951388.9389</c:v>
                </c:pt>
                <c:pt idx="250">
                  <c:v>1050057.244</c:v>
                </c:pt>
                <c:pt idx="251">
                  <c:v>1009859.883</c:v>
                </c:pt>
                <c:pt idx="252">
                  <c:v>496262.124</c:v>
                </c:pt>
                <c:pt idx="253">
                  <c:v>876899.3813</c:v>
                </c:pt>
                <c:pt idx="254">
                  <c:v>510186.9962</c:v>
                </c:pt>
                <c:pt idx="255">
                  <c:v>915550.6899</c:v>
                </c:pt>
                <c:pt idx="256">
                  <c:v>759853.6475</c:v>
                </c:pt>
                <c:pt idx="257">
                  <c:v>1155447.046</c:v>
                </c:pt>
                <c:pt idx="258">
                  <c:v>376839.9815</c:v>
                </c:pt>
                <c:pt idx="259">
                  <c:v>490861.3419</c:v>
                </c:pt>
                <c:pt idx="260">
                  <c:v>1138182.227</c:v>
                </c:pt>
                <c:pt idx="261">
                  <c:v>1183007.344</c:v>
                </c:pt>
                <c:pt idx="262">
                  <c:v>707308.6701</c:v>
                </c:pt>
                <c:pt idx="263">
                  <c:v>1023001.328</c:v>
                </c:pt>
                <c:pt idx="264">
                  <c:v>1810931.636</c:v>
                </c:pt>
                <c:pt idx="265">
                  <c:v>534913.4326</c:v>
                </c:pt>
                <c:pt idx="266">
                  <c:v>405828.463</c:v>
                </c:pt>
                <c:pt idx="267">
                  <c:v>534913.4326</c:v>
                </c:pt>
                <c:pt idx="268">
                  <c:v>1001346.194</c:v>
                </c:pt>
                <c:pt idx="269">
                  <c:v>1016044.092</c:v>
                </c:pt>
                <c:pt idx="270">
                  <c:v>1171649.392</c:v>
                </c:pt>
                <c:pt idx="271">
                  <c:v>1011405.935</c:v>
                </c:pt>
                <c:pt idx="272">
                  <c:v>1021424.072</c:v>
                </c:pt>
                <c:pt idx="273">
                  <c:v>944925.6844</c:v>
                </c:pt>
                <c:pt idx="274">
                  <c:v>1092573.683</c:v>
                </c:pt>
                <c:pt idx="275">
                  <c:v>951388.9389</c:v>
                </c:pt>
                <c:pt idx="276">
                  <c:v>933319.8907</c:v>
                </c:pt>
                <c:pt idx="277">
                  <c:v>1262103.856</c:v>
                </c:pt>
                <c:pt idx="278">
                  <c:v>754771.6472</c:v>
                </c:pt>
                <c:pt idx="279">
                  <c:v>742074.0456</c:v>
                </c:pt>
                <c:pt idx="280">
                  <c:v>387662.3479</c:v>
                </c:pt>
                <c:pt idx="281">
                  <c:v>827425.7063</c:v>
                </c:pt>
                <c:pt idx="282">
                  <c:v>869931.7446</c:v>
                </c:pt>
                <c:pt idx="283">
                  <c:v>394233.0704</c:v>
                </c:pt>
                <c:pt idx="284">
                  <c:v>493180.4204</c:v>
                </c:pt>
                <c:pt idx="285">
                  <c:v>772222.0663</c:v>
                </c:pt>
                <c:pt idx="286">
                  <c:v>612216.0498</c:v>
                </c:pt>
                <c:pt idx="287">
                  <c:v>468046.6687</c:v>
                </c:pt>
                <c:pt idx="288">
                  <c:v>1289932.798</c:v>
                </c:pt>
                <c:pt idx="289">
                  <c:v>612216.0498</c:v>
                </c:pt>
                <c:pt idx="290">
                  <c:v>452210.0333</c:v>
                </c:pt>
                <c:pt idx="291">
                  <c:v>501297.1952</c:v>
                </c:pt>
                <c:pt idx="292">
                  <c:v>2452305.918</c:v>
                </c:pt>
                <c:pt idx="293">
                  <c:v>1521046.821</c:v>
                </c:pt>
                <c:pt idx="294">
                  <c:v>976609.3564</c:v>
                </c:pt>
                <c:pt idx="295">
                  <c:v>1671076.305</c:v>
                </c:pt>
                <c:pt idx="296">
                  <c:v>739178.2158</c:v>
                </c:pt>
                <c:pt idx="297">
                  <c:v>1908709.045</c:v>
                </c:pt>
                <c:pt idx="298">
                  <c:v>876899.3813</c:v>
                </c:pt>
                <c:pt idx="299">
                  <c:v>1670251.273</c:v>
                </c:pt>
                <c:pt idx="300">
                  <c:v>997481.063</c:v>
                </c:pt>
                <c:pt idx="301">
                  <c:v>622584.1718</c:v>
                </c:pt>
                <c:pt idx="302">
                  <c:v>432884.379</c:v>
                </c:pt>
                <c:pt idx="303">
                  <c:v>1037688.825</c:v>
                </c:pt>
                <c:pt idx="304">
                  <c:v>1166011.17</c:v>
                </c:pt>
                <c:pt idx="305">
                  <c:v>963478.3126</c:v>
                </c:pt>
                <c:pt idx="306">
                  <c:v>426689.7685</c:v>
                </c:pt>
                <c:pt idx="307">
                  <c:v>526034.0327</c:v>
                </c:pt>
                <c:pt idx="308">
                  <c:v>421288.9864</c:v>
                </c:pt>
                <c:pt idx="309">
                  <c:v>946471.7368</c:v>
                </c:pt>
                <c:pt idx="310">
                  <c:v>988215.1501</c:v>
                </c:pt>
                <c:pt idx="311">
                  <c:v>1215701.483</c:v>
                </c:pt>
                <c:pt idx="312">
                  <c:v>751360.7608</c:v>
                </c:pt>
                <c:pt idx="313">
                  <c:v>939504.1001</c:v>
                </c:pt>
                <c:pt idx="314">
                  <c:v>490861.3419</c:v>
                </c:pt>
                <c:pt idx="315">
                  <c:v>573564.7412</c:v>
                </c:pt>
                <c:pt idx="316">
                  <c:v>1444486.027</c:v>
                </c:pt>
                <c:pt idx="317">
                  <c:v>503992.3857</c:v>
                </c:pt>
                <c:pt idx="318">
                  <c:v>817830.6104</c:v>
                </c:pt>
                <c:pt idx="319">
                  <c:v>288338.886</c:v>
                </c:pt>
                <c:pt idx="320">
                  <c:v>413558.7247</c:v>
                </c:pt>
                <c:pt idx="321">
                  <c:v>1215464.042</c:v>
                </c:pt>
                <c:pt idx="322">
                  <c:v>573564.7412</c:v>
                </c:pt>
                <c:pt idx="323">
                  <c:v>933716.8049</c:v>
                </c:pt>
                <c:pt idx="324">
                  <c:v>1038451.45</c:v>
                </c:pt>
              </c:strCache>
            </c:strRef>
          </c:xVal>
          <c:yVal>
            <c:numRef>
              <c:f>regression!$C$31:$C$355</c:f>
              <c:numCache>
                <c:formatCode>General</c:formatCode>
                <c:ptCount val="325"/>
                <c:pt idx="0">
                  <c:v>-251840.67109322269</c:v>
                </c:pt>
                <c:pt idx="1">
                  <c:v>-278811.44237933413</c:v>
                </c:pt>
                <c:pt idx="2">
                  <c:v>-249741.74177771265</c:v>
                </c:pt>
                <c:pt idx="3">
                  <c:v>-275866.45865503489</c:v>
                </c:pt>
                <c:pt idx="4">
                  <c:v>-208425.70628607308</c:v>
                </c:pt>
                <c:pt idx="5">
                  <c:v>121069.97581882356</c:v>
                </c:pt>
                <c:pt idx="6">
                  <c:v>15020.765843237052</c:v>
                </c:pt>
                <c:pt idx="7">
                  <c:v>-483308.67005942145</c:v>
                </c:pt>
                <c:pt idx="8">
                  <c:v>-432308.67005942145</c:v>
                </c:pt>
                <c:pt idx="9">
                  <c:v>497674.82490163937</c:v>
                </c:pt>
                <c:pt idx="10">
                  <c:v>258675.3841937196</c:v>
                </c:pt>
                <c:pt idx="11">
                  <c:v>-858669.0102718675</c:v>
                </c:pt>
                <c:pt idx="12">
                  <c:v>98471.52119143476</c:v>
                </c:pt>
                <c:pt idx="13">
                  <c:v>-220518.66699701536</c:v>
                </c:pt>
                <c:pt idx="14">
                  <c:v>-12405.93521558051</c:v>
                </c:pt>
                <c:pt idx="15">
                  <c:v>153751.36801422865</c:v>
                </c:pt>
                <c:pt idx="16">
                  <c:v>-195152.65825395391</c:v>
                </c:pt>
                <c:pt idx="17">
                  <c:v>349311.15403252048</c:v>
                </c:pt>
                <c:pt idx="18">
                  <c:v>833611.06106980692</c:v>
                </c:pt>
                <c:pt idx="19">
                  <c:v>-52388.938930193079</c:v>
                </c:pt>
                <c:pt idx="20">
                  <c:v>85464.871684338432</c:v>
                </c:pt>
                <c:pt idx="21">
                  <c:v>-196239.08690178941</c:v>
                </c:pt>
                <c:pt idx="22">
                  <c:v>192558.97037439526</c:v>
                </c:pt>
                <c:pt idx="23">
                  <c:v>227350.60759274871</c:v>
                </c:pt>
                <c:pt idx="24">
                  <c:v>46837.456210799864</c:v>
                </c:pt>
                <c:pt idx="25">
                  <c:v>-171978.21582925809</c:v>
                </c:pt>
                <c:pt idx="26">
                  <c:v>-176721.16673256923</c:v>
                </c:pt>
                <c:pt idx="27">
                  <c:v>49706.456114590168</c:v>
                </c:pt>
                <c:pt idx="28">
                  <c:v>-186505.32126556523</c:v>
                </c:pt>
                <c:pt idx="29">
                  <c:v>-112475.0465217185</c:v>
                </c:pt>
                <c:pt idx="30">
                  <c:v>833611.06106980692</c:v>
                </c:pt>
                <c:pt idx="31">
                  <c:v>364680.1967012838</c:v>
                </c:pt>
                <c:pt idx="32">
                  <c:v>-191708.61817814293</c:v>
                </c:pt>
                <c:pt idx="33">
                  <c:v>124604.52900670026</c:v>
                </c:pt>
                <c:pt idx="34">
                  <c:v>-433280.34859831701</c:v>
                </c:pt>
                <c:pt idx="35">
                  <c:v>208350.60759274871</c:v>
                </c:pt>
                <c:pt idx="36">
                  <c:v>-48934.836688740703</c:v>
                </c:pt>
                <c:pt idx="37">
                  <c:v>-997124.47349970904</c:v>
                </c:pt>
                <c:pt idx="38">
                  <c:v>-123754.62661694456</c:v>
                </c:pt>
                <c:pt idx="39">
                  <c:v>-73670.724709787755</c:v>
                </c:pt>
                <c:pt idx="40">
                  <c:v>546429.98068405548</c:v>
                </c:pt>
                <c:pt idx="41">
                  <c:v>514749.98068405548</c:v>
                </c:pt>
                <c:pt idx="42">
                  <c:v>324707.57842381165</c:v>
                </c:pt>
                <c:pt idx="43">
                  <c:v>302870.40557347063</c:v>
                </c:pt>
                <c:pt idx="44">
                  <c:v>498909.98068405548</c:v>
                </c:pt>
                <c:pt idx="45">
                  <c:v>-10436.435505350353</c:v>
                </c:pt>
                <c:pt idx="46">
                  <c:v>-177674.062525074</c:v>
                </c:pt>
                <c:pt idx="47">
                  <c:v>347611.06106980692</c:v>
                </c:pt>
                <c:pt idx="48">
                  <c:v>238166.42026196432</c:v>
                </c:pt>
                <c:pt idx="49">
                  <c:v>-272856.03587270575</c:v>
                </c:pt>
                <c:pt idx="50">
                  <c:v>-48604.798913879727</c:v>
                </c:pt>
                <c:pt idx="51">
                  <c:v>-153210.03330842376</c:v>
                </c:pt>
                <c:pt idx="52">
                  <c:v>7452.7938412352814</c:v>
                </c:pt>
                <c:pt idx="53">
                  <c:v>28160.1193786941</c:v>
                </c:pt>
                <c:pt idx="54">
                  <c:v>1546611.061069807</c:v>
                </c:pt>
                <c:pt idx="55">
                  <c:v>-278052.27937129745</c:v>
                </c:pt>
                <c:pt idx="56">
                  <c:v>6972.9477582636755</c:v>
                </c:pt>
                <c:pt idx="57">
                  <c:v>400726.18346478953</c:v>
                </c:pt>
                <c:pt idx="58">
                  <c:v>249755.41103850724</c:v>
                </c:pt>
                <c:pt idx="59">
                  <c:v>-426701.48310266295</c:v>
                </c:pt>
                <c:pt idx="60">
                  <c:v>236113.85771505861</c:v>
                </c:pt>
                <c:pt idx="61">
                  <c:v>-125488.98642951495</c:v>
                </c:pt>
                <c:pt idx="62">
                  <c:v>-12809.192871992942</c:v>
                </c:pt>
                <c:pt idx="63">
                  <c:v>-125488.98642951495</c:v>
                </c:pt>
                <c:pt idx="64">
                  <c:v>-225854.42453222489</c:v>
                </c:pt>
                <c:pt idx="65">
                  <c:v>-68675.092528477311</c:v>
                </c:pt>
                <c:pt idx="66">
                  <c:v>47816.829117255867</c:v>
                </c:pt>
                <c:pt idx="67">
                  <c:v>-609188.26595542347</c:v>
                </c:pt>
                <c:pt idx="68">
                  <c:v>125315.17424133257</c:v>
                </c:pt>
                <c:pt idx="69">
                  <c:v>-138104.21776165301</c:v>
                </c:pt>
                <c:pt idx="70">
                  <c:v>-348308.67005942145</c:v>
                </c:pt>
                <c:pt idx="71">
                  <c:v>300508.53587992839</c:v>
                </c:pt>
                <c:pt idx="72">
                  <c:v>-96303.988712736405</c:v>
                </c:pt>
                <c:pt idx="73">
                  <c:v>58774.064665010257</c:v>
                </c:pt>
                <c:pt idx="74">
                  <c:v>875037.33333333302</c:v>
                </c:pt>
                <c:pt idx="75">
                  <c:v>249835.99717537517</c:v>
                </c:pt>
                <c:pt idx="76">
                  <c:v>-276373.0562985813</c:v>
                </c:pt>
                <c:pt idx="77">
                  <c:v>226092.58388884825</c:v>
                </c:pt>
                <c:pt idx="78">
                  <c:v>-375090.87203020277</c:v>
                </c:pt>
                <c:pt idx="79">
                  <c:v>-344527.6527889173</c:v>
                </c:pt>
                <c:pt idx="80">
                  <c:v>-746234.81201100955</c:v>
                </c:pt>
                <c:pt idx="81">
                  <c:v>617034.90459396737</c:v>
                </c:pt>
                <c:pt idx="82">
                  <c:v>-126256.10751251574</c:v>
                </c:pt>
                <c:pt idx="83">
                  <c:v>304547.99058032746</c:v>
                </c:pt>
                <c:pt idx="84">
                  <c:v>167685.69876098726</c:v>
                </c:pt>
                <c:pt idx="85">
                  <c:v>-137598.30171183962</c:v>
                </c:pt>
                <c:pt idx="86">
                  <c:v>-409308.67005942145</c:v>
                </c:pt>
                <c:pt idx="87">
                  <c:v>-409308.67005942145</c:v>
                </c:pt>
                <c:pt idx="88">
                  <c:v>-95150.444270801265</c:v>
                </c:pt>
                <c:pt idx="89">
                  <c:v>-516013.64516976126</c:v>
                </c:pt>
                <c:pt idx="90">
                  <c:v>-90855.325415740139</c:v>
                </c:pt>
                <c:pt idx="91">
                  <c:v>-303798.95754920715</c:v>
                </c:pt>
                <c:pt idx="92">
                  <c:v>61557.876115573803</c:v>
                </c:pt>
                <c:pt idx="93">
                  <c:v>315825.42322816048</c:v>
                </c:pt>
                <c:pt idx="94">
                  <c:v>377259.25912310765</c:v>
                </c:pt>
                <c:pt idx="95">
                  <c:v>-272123.00164821511</c:v>
                </c:pt>
                <c:pt idx="96">
                  <c:v>-126154.11728937854</c:v>
                </c:pt>
                <c:pt idx="97">
                  <c:v>-21649.392407251289</c:v>
                </c:pt>
                <c:pt idx="98">
                  <c:v>-344522.71002129407</c:v>
                </c:pt>
                <c:pt idx="99">
                  <c:v>-298352.16664392827</c:v>
                </c:pt>
                <c:pt idx="100">
                  <c:v>-166834.4794813802</c:v>
                </c:pt>
                <c:pt idx="101">
                  <c:v>-221392.22435670067</c:v>
                </c:pt>
                <c:pt idx="102">
                  <c:v>16115.620990894269</c:v>
                </c:pt>
                <c:pt idx="103">
                  <c:v>234298.51689733705</c:v>
                </c:pt>
                <c:pt idx="104">
                  <c:v>429442.48131495877</c:v>
                </c:pt>
                <c:pt idx="105">
                  <c:v>-114867.26261195715</c:v>
                </c:pt>
                <c:pt idx="106">
                  <c:v>-91640.384570352151</c:v>
                </c:pt>
                <c:pt idx="107">
                  <c:v>-175074.70513286267</c:v>
                </c:pt>
                <c:pt idx="108">
                  <c:v>-523688.78134235996</c:v>
                </c:pt>
                <c:pt idx="109">
                  <c:v>-674962.66666666698</c:v>
                </c:pt>
                <c:pt idx="110">
                  <c:v>-172649.39240725129</c:v>
                </c:pt>
                <c:pt idx="111">
                  <c:v>-158425.70628607308</c:v>
                </c:pt>
                <c:pt idx="112">
                  <c:v>225037.33333333302</c:v>
                </c:pt>
                <c:pt idx="113">
                  <c:v>-55107.416111151746</c:v>
                </c:pt>
                <c:pt idx="114">
                  <c:v>-231186.99620637775</c:v>
                </c:pt>
                <c:pt idx="115">
                  <c:v>140928.70487563929</c:v>
                </c:pt>
                <c:pt idx="116">
                  <c:v>74662.232626919867</c:v>
                </c:pt>
                <c:pt idx="117">
                  <c:v>283743.89248748426</c:v>
                </c:pt>
                <c:pt idx="118">
                  <c:v>-13583.009515882237</c:v>
                </c:pt>
                <c:pt idx="119">
                  <c:v>281245.27471360704</c:v>
                </c:pt>
                <c:pt idx="120">
                  <c:v>257975.24979105449</c:v>
                </c:pt>
                <c:pt idx="121">
                  <c:v>292080.60459578433</c:v>
                </c:pt>
                <c:pt idx="122">
                  <c:v>351753.43174544338</c:v>
                </c:pt>
                <c:pt idx="123">
                  <c:v>62132.728804508457</c:v>
                </c:pt>
                <c:pt idx="124">
                  <c:v>-30182.439101309283</c:v>
                </c:pt>
                <c:pt idx="125">
                  <c:v>-134904.10635930527</c:v>
                </c:pt>
                <c:pt idx="126">
                  <c:v>12959.863336275652</c:v>
                </c:pt>
                <c:pt idx="127">
                  <c:v>-147029.21908408357</c:v>
                </c:pt>
                <c:pt idx="128">
                  <c:v>-119840.17756643286</c:v>
                </c:pt>
                <c:pt idx="129">
                  <c:v>186653.80612709816</c:v>
                </c:pt>
                <c:pt idx="130">
                  <c:v>144690.59780831728</c:v>
                </c:pt>
                <c:pt idx="131">
                  <c:v>-92038.097801094409</c:v>
                </c:pt>
                <c:pt idx="132">
                  <c:v>628228.01232106483</c:v>
                </c:pt>
                <c:pt idx="133">
                  <c:v>-118489.61340364988</c:v>
                </c:pt>
                <c:pt idx="134">
                  <c:v>-76435.374120674329</c:v>
                </c:pt>
                <c:pt idx="135">
                  <c:v>151139.06622013496</c:v>
                </c:pt>
                <c:pt idx="136">
                  <c:v>-196133.22763472551</c:v>
                </c:pt>
                <c:pt idx="137">
                  <c:v>-124228.30162319867</c:v>
                </c:pt>
                <c:pt idx="138">
                  <c:v>782882.63067154738</c:v>
                </c:pt>
                <c:pt idx="139">
                  <c:v>-16405.93521558051</c:v>
                </c:pt>
                <c:pt idx="140">
                  <c:v>253063.5302954826</c:v>
                </c:pt>
                <c:pt idx="141">
                  <c:v>-459730.98650252516</c:v>
                </c:pt>
                <c:pt idx="142">
                  <c:v>-17917.772357721231</c:v>
                </c:pt>
                <c:pt idx="143">
                  <c:v>212822.84560857544</c:v>
                </c:pt>
                <c:pt idx="144">
                  <c:v>-79023.78392984136</c:v>
                </c:pt>
                <c:pt idx="145">
                  <c:v>646611.06106980692</c:v>
                </c:pt>
                <c:pt idx="146">
                  <c:v>-2325074.666666667</c:v>
                </c:pt>
                <c:pt idx="147">
                  <c:v>-4063.8416426135227</c:v>
                </c:pt>
                <c:pt idx="148">
                  <c:v>-188848.40804090514</c:v>
                </c:pt>
                <c:pt idx="149">
                  <c:v>-167204.01681710413</c:v>
                </c:pt>
                <c:pt idx="150">
                  <c:v>-2325074.666666667</c:v>
                </c:pt>
                <c:pt idx="151">
                  <c:v>-27268.140495155123</c:v>
                </c:pt>
                <c:pt idx="152">
                  <c:v>202755.23705815524</c:v>
                </c:pt>
                <c:pt idx="153">
                  <c:v>2552038.063420279</c:v>
                </c:pt>
                <c:pt idx="154">
                  <c:v>-349075.33814863942</c:v>
                </c:pt>
                <c:pt idx="155">
                  <c:v>499607.39033157117</c:v>
                </c:pt>
                <c:pt idx="156">
                  <c:v>1461459.8503045873</c:v>
                </c:pt>
                <c:pt idx="157">
                  <c:v>-200663.46449187072</c:v>
                </c:pt>
                <c:pt idx="158">
                  <c:v>-93642.794578854111</c:v>
                </c:pt>
                <c:pt idx="159">
                  <c:v>22074.962306739762</c:v>
                </c:pt>
                <c:pt idx="160">
                  <c:v>-96945.41177612613</c:v>
                </c:pt>
                <c:pt idx="161">
                  <c:v>-536405.93521558051</c:v>
                </c:pt>
                <c:pt idx="162">
                  <c:v>-223664.42167239811</c:v>
                </c:pt>
                <c:pt idx="163">
                  <c:v>442212.49446605612</c:v>
                </c:pt>
                <c:pt idx="164">
                  <c:v>227245.37338305544</c:v>
                </c:pt>
                <c:pt idx="165">
                  <c:v>-25827.003954635933</c:v>
                </c:pt>
                <c:pt idx="166">
                  <c:v>-156458.02591099218</c:v>
                </c:pt>
                <c:pt idx="167">
                  <c:v>4225037.333333333</c:v>
                </c:pt>
                <c:pt idx="168">
                  <c:v>-143642.79457885411</c:v>
                </c:pt>
                <c:pt idx="169">
                  <c:v>-106192.49826608115</c:v>
                </c:pt>
                <c:pt idx="170">
                  <c:v>210389.18459480058</c:v>
                </c:pt>
                <c:pt idx="171">
                  <c:v>-43886.229725527577</c:v>
                </c:pt>
                <c:pt idx="172">
                  <c:v>-359196.54015018896</c:v>
                </c:pt>
                <c:pt idx="173">
                  <c:v>-45975.912065895973</c:v>
                </c:pt>
                <c:pt idx="174">
                  <c:v>-42394.416664557531</c:v>
                </c:pt>
                <c:pt idx="175">
                  <c:v>-321173.48251301795</c:v>
                </c:pt>
                <c:pt idx="176">
                  <c:v>506603.00685602817</c:v>
                </c:pt>
                <c:pt idx="177">
                  <c:v>411454.78898357204</c:v>
                </c:pt>
                <c:pt idx="178">
                  <c:v>-142943.6685042968</c:v>
                </c:pt>
                <c:pt idx="179">
                  <c:v>316259.08424193528</c:v>
                </c:pt>
                <c:pt idx="180">
                  <c:v>-419609.87194156181</c:v>
                </c:pt>
                <c:pt idx="181">
                  <c:v>-442547.72059038107</c:v>
                </c:pt>
                <c:pt idx="182">
                  <c:v>-157884.37900910573</c:v>
                </c:pt>
                <c:pt idx="183">
                  <c:v>-207557.26567436312</c:v>
                </c:pt>
                <c:pt idx="184">
                  <c:v>-131861.34190705977</c:v>
                </c:pt>
                <c:pt idx="185">
                  <c:v>156342.50941932644</c:v>
                </c:pt>
                <c:pt idx="186">
                  <c:v>-141193.01269769738</c:v>
                </c:pt>
                <c:pt idx="187">
                  <c:v>295589.86762824911</c:v>
                </c:pt>
                <c:pt idx="188">
                  <c:v>35725.689568298403</c:v>
                </c:pt>
                <c:pt idx="189">
                  <c:v>-284349.48194945231</c:v>
                </c:pt>
                <c:pt idx="190">
                  <c:v>-415367.41511959257</c:v>
                </c:pt>
                <c:pt idx="191">
                  <c:v>-114882.40440189396</c:v>
                </c:pt>
                <c:pt idx="192">
                  <c:v>596239.35689173592</c:v>
                </c:pt>
                <c:pt idx="193">
                  <c:v>-74381.091117405798</c:v>
                </c:pt>
                <c:pt idx="194">
                  <c:v>135092.58388884825</c:v>
                </c:pt>
                <c:pt idx="195">
                  <c:v>-1281794.4417726141</c:v>
                </c:pt>
                <c:pt idx="196">
                  <c:v>-269925.68442592665</c:v>
                </c:pt>
                <c:pt idx="197">
                  <c:v>864038.06342027895</c:v>
                </c:pt>
                <c:pt idx="198">
                  <c:v>2582.5522518389043</c:v>
                </c:pt>
                <c:pt idx="199">
                  <c:v>-334570.75769242703</c:v>
                </c:pt>
                <c:pt idx="200">
                  <c:v>253088.58572503342</c:v>
                </c:pt>
                <c:pt idx="201">
                  <c:v>-113547.20615876472</c:v>
                </c:pt>
                <c:pt idx="202">
                  <c:v>269470.15604339656</c:v>
                </c:pt>
                <c:pt idx="203">
                  <c:v>-301193.01269769738</c:v>
                </c:pt>
                <c:pt idx="204">
                  <c:v>-254662.47820876073</c:v>
                </c:pt>
                <c:pt idx="205">
                  <c:v>408882.07137946715</c:v>
                </c:pt>
                <c:pt idx="206">
                  <c:v>233472.90650316305</c:v>
                </c:pt>
                <c:pt idx="207">
                  <c:v>9633.5411601143423</c:v>
                </c:pt>
                <c:pt idx="208">
                  <c:v>-158564.74120110739</c:v>
                </c:pt>
                <c:pt idx="209">
                  <c:v>-6438.8141325798351</c:v>
                </c:pt>
                <c:pt idx="210">
                  <c:v>135052.93316309992</c:v>
                </c:pt>
                <c:pt idx="211">
                  <c:v>82066.666066977195</c:v>
                </c:pt>
                <c:pt idx="212">
                  <c:v>2.6775524020195007E-9</c:v>
                </c:pt>
                <c:pt idx="213">
                  <c:v>-60469.314422349562</c:v>
                </c:pt>
                <c:pt idx="214">
                  <c:v>-161293.56593040726</c:v>
                </c:pt>
                <c:pt idx="215">
                  <c:v>1115190.1040966767</c:v>
                </c:pt>
                <c:pt idx="216">
                  <c:v>468697.66711850674</c:v>
                </c:pt>
                <c:pt idx="217">
                  <c:v>-263104.21776165301</c:v>
                </c:pt>
                <c:pt idx="218">
                  <c:v>27732.759248189395</c:v>
                </c:pt>
                <c:pt idx="219">
                  <c:v>1681317.2090855828</c:v>
                </c:pt>
                <c:pt idx="220">
                  <c:v>428611.06106980692</c:v>
                </c:pt>
                <c:pt idx="221">
                  <c:v>-220057.24381421669</c:v>
                </c:pt>
                <c:pt idx="222">
                  <c:v>1940140.1171283647</c:v>
                </c:pt>
                <c:pt idx="223">
                  <c:v>-167262.12400383543</c:v>
                </c:pt>
                <c:pt idx="224">
                  <c:v>21100.618707672809</c:v>
                </c:pt>
                <c:pt idx="225">
                  <c:v>-95186.996206377749</c:v>
                </c:pt>
                <c:pt idx="226">
                  <c:v>284449.31010903674</c:v>
                </c:pt>
                <c:pt idx="227">
                  <c:v>-21853.647539499565</c:v>
                </c:pt>
                <c:pt idx="228">
                  <c:v>-387447.04611692438</c:v>
                </c:pt>
                <c:pt idx="229">
                  <c:v>-66839.981541083544</c:v>
                </c:pt>
                <c:pt idx="230">
                  <c:v>-57861.341907059774</c:v>
                </c:pt>
                <c:pt idx="231">
                  <c:v>-139182.22741910676</c:v>
                </c:pt>
                <c:pt idx="232">
                  <c:v>-203017.34428649093</c:v>
                </c:pt>
                <c:pt idx="233">
                  <c:v>-392308.67005942145</c:v>
                </c:pt>
                <c:pt idx="234">
                  <c:v>-423011.3277951713</c:v>
                </c:pt>
                <c:pt idx="235">
                  <c:v>-422931.6355216573</c:v>
                </c:pt>
                <c:pt idx="236">
                  <c:v>-206025.43260247144</c:v>
                </c:pt>
                <c:pt idx="237">
                  <c:v>-45828.462990060565</c:v>
                </c:pt>
                <c:pt idx="238">
                  <c:v>-172913.43260247144</c:v>
                </c:pt>
                <c:pt idx="239">
                  <c:v>-251346.19387290184</c:v>
                </c:pt>
                <c:pt idx="240">
                  <c:v>463955.90775258315</c:v>
                </c:pt>
                <c:pt idx="241">
                  <c:v>78350.607592748711</c:v>
                </c:pt>
                <c:pt idx="242">
                  <c:v>-312405.93521558051</c:v>
                </c:pt>
                <c:pt idx="243">
                  <c:v>-152424.0721301256</c:v>
                </c:pt>
                <c:pt idx="244">
                  <c:v>-45925.684425926651</c:v>
                </c:pt>
                <c:pt idx="245">
                  <c:v>-393573.68327271612</c:v>
                </c:pt>
                <c:pt idx="246">
                  <c:v>147611.06106980692</c:v>
                </c:pt>
                <c:pt idx="247">
                  <c:v>-313320.89073930238</c:v>
                </c:pt>
                <c:pt idx="248">
                  <c:v>-1012103.8556350928</c:v>
                </c:pt>
                <c:pt idx="249">
                  <c:v>174228.35277232912</c:v>
                </c:pt>
                <c:pt idx="250">
                  <c:v>-43074.045584126958</c:v>
                </c:pt>
                <c:pt idx="251">
                  <c:v>-137662.34794870159</c:v>
                </c:pt>
                <c:pt idx="252">
                  <c:v>121574.29371392692</c:v>
                </c:pt>
                <c:pt idx="253">
                  <c:v>-193932.74463753938</c:v>
                </c:pt>
                <c:pt idx="254">
                  <c:v>-174233.07041046972</c:v>
                </c:pt>
                <c:pt idx="255">
                  <c:v>-24180.420422977884</c:v>
                </c:pt>
                <c:pt idx="256">
                  <c:v>-147222.06629106309</c:v>
                </c:pt>
                <c:pt idx="257">
                  <c:v>-263216.04979974346</c:v>
                </c:pt>
                <c:pt idx="258">
                  <c:v>91953.331273168849</c:v>
                </c:pt>
                <c:pt idx="259">
                  <c:v>-294932.79782611062</c:v>
                </c:pt>
                <c:pt idx="260">
                  <c:v>-182216.04979974346</c:v>
                </c:pt>
                <c:pt idx="261">
                  <c:v>-202210.03330842376</c:v>
                </c:pt>
                <c:pt idx="262">
                  <c:v>-201299.19522869145</c:v>
                </c:pt>
                <c:pt idx="263">
                  <c:v>2797694.082441336</c:v>
                </c:pt>
                <c:pt idx="264">
                  <c:v>158953.17896811268</c:v>
                </c:pt>
                <c:pt idx="265">
                  <c:v>-177609.35636977479</c:v>
                </c:pt>
                <c:pt idx="266">
                  <c:v>78923.694963204442</c:v>
                </c:pt>
                <c:pt idx="267">
                  <c:v>259821.78422389948</c:v>
                </c:pt>
                <c:pt idx="268">
                  <c:v>-318709.04516917304</c:v>
                </c:pt>
                <c:pt idx="269">
                  <c:v>-176899.38129232719</c:v>
                </c:pt>
                <c:pt idx="270">
                  <c:v>-671251.27332965564</c:v>
                </c:pt>
                <c:pt idx="271">
                  <c:v>-7481.0630130381323</c:v>
                </c:pt>
                <c:pt idx="272">
                  <c:v>-142594.17182033567</c:v>
                </c:pt>
                <c:pt idx="273">
                  <c:v>-172984.37900910573</c:v>
                </c:pt>
                <c:pt idx="274">
                  <c:v>-562788.82506265305</c:v>
                </c:pt>
                <c:pt idx="275">
                  <c:v>-17011.169610124547</c:v>
                </c:pt>
                <c:pt idx="276">
                  <c:v>-164478.31255327188</c:v>
                </c:pt>
                <c:pt idx="277">
                  <c:v>-11689.768526290602</c:v>
                </c:pt>
                <c:pt idx="278">
                  <c:v>-27034.032731818501</c:v>
                </c:pt>
                <c:pt idx="279">
                  <c:v>-101288.98642951495</c:v>
                </c:pt>
                <c:pt idx="280">
                  <c:v>142528.26323012798</c:v>
                </c:pt>
                <c:pt idx="281">
                  <c:v>-259215.15005639894</c:v>
                </c:pt>
                <c:pt idx="282">
                  <c:v>570298.51689733705</c:v>
                </c:pt>
                <c:pt idx="283">
                  <c:v>-252360.760754833</c:v>
                </c:pt>
                <c:pt idx="284">
                  <c:v>-250504.10011508421</c:v>
                </c:pt>
                <c:pt idx="285">
                  <c:v>-111861.34190705977</c:v>
                </c:pt>
                <c:pt idx="286">
                  <c:v>-194564.74120110739</c:v>
                </c:pt>
                <c:pt idx="287">
                  <c:v>-245486.02668548771</c:v>
                </c:pt>
                <c:pt idx="288">
                  <c:v>-173992.38572356262</c:v>
                </c:pt>
                <c:pt idx="289">
                  <c:v>467169.38956254651</c:v>
                </c:pt>
                <c:pt idx="290">
                  <c:v>-169338.88595724053</c:v>
                </c:pt>
                <c:pt idx="291">
                  <c:v>-94558.724709787755</c:v>
                </c:pt>
                <c:pt idx="292">
                  <c:v>74435.957597688073</c:v>
                </c:pt>
                <c:pt idx="293">
                  <c:v>-114564.74120110739</c:v>
                </c:pt>
                <c:pt idx="294">
                  <c:v>16283.19506767788</c:v>
                </c:pt>
                <c:pt idx="295">
                  <c:v>236548.54987240769</c:v>
                </c:pt>
                <c:pt idx="296">
                  <c:v>42497.191309257469</c:v>
                </c:pt>
                <c:pt idx="297">
                  <c:v>-330867.35839837941</c:v>
                </c:pt>
                <c:pt idx="298">
                  <c:v>-87600.030126608559</c:v>
                </c:pt>
                <c:pt idx="299">
                  <c:v>-57471.736769872019</c:v>
                </c:pt>
                <c:pt idx="300">
                  <c:v>-103222.52979672095</c:v>
                </c:pt>
                <c:pt idx="301">
                  <c:v>97452.279409618932</c:v>
                </c:pt>
                <c:pt idx="302">
                  <c:v>-28149.392222400522</c:v>
                </c:pt>
                <c:pt idx="303">
                  <c:v>-194670.72470978776</c:v>
                </c:pt>
                <c:pt idx="304">
                  <c:v>-506983.72621706896</c:v>
                </c:pt>
                <c:pt idx="305">
                  <c:v>2737.8759961645701</c:v>
                </c:pt>
                <c:pt idx="306">
                  <c:v>-532308.67005942145</c:v>
                </c:pt>
                <c:pt idx="307">
                  <c:v>-415662.47820876073</c:v>
                </c:pt>
                <c:pt idx="308">
                  <c:v>106204.97521901882</c:v>
                </c:pt>
                <c:pt idx="309">
                  <c:v>-171535.68760774174</c:v>
                </c:pt>
                <c:pt idx="310">
                  <c:v>17930.723203144269</c:v>
                </c:pt>
                <c:pt idx="311">
                  <c:v>-269136.1969353077</c:v>
                </c:pt>
                <c:pt idx="312">
                  <c:v>112606.36032816779</c:v>
                </c:pt>
                <c:pt idx="313">
                  <c:v>-494851.60753669892</c:v>
                </c:pt>
                <c:pt idx="314">
                  <c:v>53223.069553441659</c:v>
                </c:pt>
                <c:pt idx="315">
                  <c:v>-183557.26567436312</c:v>
                </c:pt>
                <c:pt idx="316">
                  <c:v>-348115.93233802519</c:v>
                </c:pt>
                <c:pt idx="317">
                  <c:v>-107778.75948768435</c:v>
                </c:pt>
                <c:pt idx="318">
                  <c:v>799385.75060133764</c:v>
                </c:pt>
                <c:pt idx="319">
                  <c:v>257967.65235008742</c:v>
                </c:pt>
                <c:pt idx="320">
                  <c:v>283298.51689733705</c:v>
                </c:pt>
                <c:pt idx="321">
                  <c:v>284159.6765166549</c:v>
                </c:pt>
                <c:pt idx="322">
                  <c:v>-21182.20574381086</c:v>
                </c:pt>
                <c:pt idx="323">
                  <c:v>-52306.477751564467</c:v>
                </c:pt>
                <c:pt idx="324">
                  <c:v>100976.21607015864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DD-DD4C-B569-25F3A8E0D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57168"/>
        <c:axId val="127612272"/>
      </c:scatterChart>
      <c:valAx>
        <c:axId val="127457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majorTickMark val="out"/>
        <c:minorTickMark val="none"/>
        <c:tickLblPos val="nextTo"/>
        <c:crossAx val="127612272"/>
        <c:crosses val="autoZero"/>
        <c:crossBetween val="midCat"/>
      </c:valAx>
      <c:valAx>
        <c:axId val="127612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4571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3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strRef>
              <c:f>regression!$C$2:$C$326</c:f>
              <c:strCache>
                <c:ptCount val="325"/>
                <c:pt idx="9">
                  <c:v>SS</c:v>
                </c:pt>
                <c:pt idx="10">
                  <c:v>7.70915E+13</c:v>
                </c:pt>
                <c:pt idx="11">
                  <c:v>8.4784E+13</c:v>
                </c:pt>
                <c:pt idx="12">
                  <c:v>1.61876E+14</c:v>
                </c:pt>
                <c:pt idx="14">
                  <c:v>Standard Error</c:v>
                </c:pt>
                <c:pt idx="15">
                  <c:v>224618.3353</c:v>
                </c:pt>
                <c:pt idx="16">
                  <c:v>240699.8533</c:v>
                </c:pt>
                <c:pt idx="17">
                  <c:v>227951.0883</c:v>
                </c:pt>
                <c:pt idx="18">
                  <c:v>285651.955</c:v>
                </c:pt>
                <c:pt idx="19">
                  <c:v>584183.5927</c:v>
                </c:pt>
                <c:pt idx="20">
                  <c:v>222209.5406</c:v>
                </c:pt>
                <c:pt idx="21">
                  <c:v>52.50860556</c:v>
                </c:pt>
                <c:pt idx="22">
                  <c:v>21476.30702</c:v>
                </c:pt>
                <c:pt idx="28">
                  <c:v>Residuals</c:v>
                </c:pt>
                <c:pt idx="29">
                  <c:v>-251840.6711</c:v>
                </c:pt>
                <c:pt idx="30">
                  <c:v>-278811.4424</c:v>
                </c:pt>
                <c:pt idx="31">
                  <c:v>-249741.7418</c:v>
                </c:pt>
                <c:pt idx="32">
                  <c:v>-275866.4587</c:v>
                </c:pt>
                <c:pt idx="33">
                  <c:v>-208425.7063</c:v>
                </c:pt>
                <c:pt idx="34">
                  <c:v>121069.9758</c:v>
                </c:pt>
                <c:pt idx="35">
                  <c:v>15020.76584</c:v>
                </c:pt>
                <c:pt idx="36">
                  <c:v>-483308.6701</c:v>
                </c:pt>
                <c:pt idx="37">
                  <c:v>-432308.6701</c:v>
                </c:pt>
                <c:pt idx="38">
                  <c:v>497674.8249</c:v>
                </c:pt>
                <c:pt idx="39">
                  <c:v>258675.3842</c:v>
                </c:pt>
                <c:pt idx="40">
                  <c:v>-858669.0103</c:v>
                </c:pt>
                <c:pt idx="41">
                  <c:v>98471.52119</c:v>
                </c:pt>
                <c:pt idx="42">
                  <c:v>-220518.667</c:v>
                </c:pt>
                <c:pt idx="43">
                  <c:v>-12405.93522</c:v>
                </c:pt>
                <c:pt idx="44">
                  <c:v>153751.368</c:v>
                </c:pt>
                <c:pt idx="45">
                  <c:v>-195152.6583</c:v>
                </c:pt>
                <c:pt idx="46">
                  <c:v>349311.154</c:v>
                </c:pt>
                <c:pt idx="47">
                  <c:v>833611.0611</c:v>
                </c:pt>
                <c:pt idx="48">
                  <c:v>-52388.93893</c:v>
                </c:pt>
                <c:pt idx="49">
                  <c:v>85464.87168</c:v>
                </c:pt>
                <c:pt idx="50">
                  <c:v>-196239.0869</c:v>
                </c:pt>
                <c:pt idx="51">
                  <c:v>192558.9704</c:v>
                </c:pt>
                <c:pt idx="52">
                  <c:v>227350.6076</c:v>
                </c:pt>
                <c:pt idx="53">
                  <c:v>46837.45621</c:v>
                </c:pt>
                <c:pt idx="54">
                  <c:v>-171978.2158</c:v>
                </c:pt>
                <c:pt idx="55">
                  <c:v>-176721.1667</c:v>
                </c:pt>
                <c:pt idx="56">
                  <c:v>49706.45611</c:v>
                </c:pt>
                <c:pt idx="57">
                  <c:v>-186505.3213</c:v>
                </c:pt>
                <c:pt idx="58">
                  <c:v>-112475.0465</c:v>
                </c:pt>
                <c:pt idx="59">
                  <c:v>833611.0611</c:v>
                </c:pt>
                <c:pt idx="60">
                  <c:v>364680.1967</c:v>
                </c:pt>
                <c:pt idx="61">
                  <c:v>-191708.6182</c:v>
                </c:pt>
                <c:pt idx="62">
                  <c:v>124604.529</c:v>
                </c:pt>
                <c:pt idx="63">
                  <c:v>-433280.3486</c:v>
                </c:pt>
                <c:pt idx="64">
                  <c:v>208350.6076</c:v>
                </c:pt>
                <c:pt idx="65">
                  <c:v>-48934.83669</c:v>
                </c:pt>
                <c:pt idx="66">
                  <c:v>-997124.4735</c:v>
                </c:pt>
                <c:pt idx="67">
                  <c:v>-123754.6266</c:v>
                </c:pt>
                <c:pt idx="68">
                  <c:v>-73670.72471</c:v>
                </c:pt>
                <c:pt idx="69">
                  <c:v>546429.9807</c:v>
                </c:pt>
                <c:pt idx="70">
                  <c:v>514749.9807</c:v>
                </c:pt>
                <c:pt idx="71">
                  <c:v>324707.5784</c:v>
                </c:pt>
                <c:pt idx="72">
                  <c:v>302870.4056</c:v>
                </c:pt>
                <c:pt idx="73">
                  <c:v>498909.9807</c:v>
                </c:pt>
                <c:pt idx="74">
                  <c:v>-10436.43551</c:v>
                </c:pt>
                <c:pt idx="75">
                  <c:v>-177674.0625</c:v>
                </c:pt>
                <c:pt idx="76">
                  <c:v>347611.0611</c:v>
                </c:pt>
                <c:pt idx="77">
                  <c:v>238166.4203</c:v>
                </c:pt>
                <c:pt idx="78">
                  <c:v>-272856.0359</c:v>
                </c:pt>
                <c:pt idx="79">
                  <c:v>-48604.79891</c:v>
                </c:pt>
                <c:pt idx="80">
                  <c:v>-153210.0333</c:v>
                </c:pt>
                <c:pt idx="81">
                  <c:v>7452.793841</c:v>
                </c:pt>
                <c:pt idx="82">
                  <c:v>28160.11938</c:v>
                </c:pt>
                <c:pt idx="83">
                  <c:v>1546611.061</c:v>
                </c:pt>
                <c:pt idx="84">
                  <c:v>-278052.2794</c:v>
                </c:pt>
                <c:pt idx="85">
                  <c:v>6972.947758</c:v>
                </c:pt>
                <c:pt idx="86">
                  <c:v>400726.1835</c:v>
                </c:pt>
                <c:pt idx="87">
                  <c:v>249755.411</c:v>
                </c:pt>
                <c:pt idx="88">
                  <c:v>-426701.4831</c:v>
                </c:pt>
                <c:pt idx="89">
                  <c:v>236113.8577</c:v>
                </c:pt>
                <c:pt idx="90">
                  <c:v>-125488.9864</c:v>
                </c:pt>
                <c:pt idx="91">
                  <c:v>-12809.19287</c:v>
                </c:pt>
                <c:pt idx="92">
                  <c:v>-125488.9864</c:v>
                </c:pt>
                <c:pt idx="93">
                  <c:v>-225854.4245</c:v>
                </c:pt>
                <c:pt idx="94">
                  <c:v>-68675.09253</c:v>
                </c:pt>
                <c:pt idx="95">
                  <c:v>47816.82912</c:v>
                </c:pt>
                <c:pt idx="96">
                  <c:v>-609188.266</c:v>
                </c:pt>
                <c:pt idx="97">
                  <c:v>125315.1742</c:v>
                </c:pt>
                <c:pt idx="98">
                  <c:v>-138104.2178</c:v>
                </c:pt>
                <c:pt idx="99">
                  <c:v>-348308.6701</c:v>
                </c:pt>
                <c:pt idx="100">
                  <c:v>300508.5359</c:v>
                </c:pt>
                <c:pt idx="101">
                  <c:v>-96303.98871</c:v>
                </c:pt>
                <c:pt idx="102">
                  <c:v>58774.06467</c:v>
                </c:pt>
                <c:pt idx="103">
                  <c:v>875037.3333</c:v>
                </c:pt>
                <c:pt idx="104">
                  <c:v>249835.9972</c:v>
                </c:pt>
                <c:pt idx="105">
                  <c:v>-276373.0563</c:v>
                </c:pt>
                <c:pt idx="106">
                  <c:v>226092.5839</c:v>
                </c:pt>
                <c:pt idx="107">
                  <c:v>-375090.872</c:v>
                </c:pt>
                <c:pt idx="108">
                  <c:v>-344527.6528</c:v>
                </c:pt>
                <c:pt idx="109">
                  <c:v>-746234.812</c:v>
                </c:pt>
                <c:pt idx="110">
                  <c:v>617034.9046</c:v>
                </c:pt>
                <c:pt idx="111">
                  <c:v>-126256.1075</c:v>
                </c:pt>
                <c:pt idx="112">
                  <c:v>304547.9906</c:v>
                </c:pt>
                <c:pt idx="113">
                  <c:v>167685.6988</c:v>
                </c:pt>
                <c:pt idx="114">
                  <c:v>-137598.3017</c:v>
                </c:pt>
                <c:pt idx="115">
                  <c:v>-409308.6701</c:v>
                </c:pt>
                <c:pt idx="116">
                  <c:v>-409308.6701</c:v>
                </c:pt>
                <c:pt idx="117">
                  <c:v>-95150.44427</c:v>
                </c:pt>
                <c:pt idx="118">
                  <c:v>-516013.6452</c:v>
                </c:pt>
                <c:pt idx="119">
                  <c:v>-90855.32542</c:v>
                </c:pt>
                <c:pt idx="120">
                  <c:v>-303798.9575</c:v>
                </c:pt>
                <c:pt idx="121">
                  <c:v>61557.87612</c:v>
                </c:pt>
                <c:pt idx="122">
                  <c:v>315825.4232</c:v>
                </c:pt>
                <c:pt idx="123">
                  <c:v>377259.2591</c:v>
                </c:pt>
                <c:pt idx="124">
                  <c:v>-272123.0016</c:v>
                </c:pt>
                <c:pt idx="125">
                  <c:v>-126154.1173</c:v>
                </c:pt>
                <c:pt idx="126">
                  <c:v>-21649.39241</c:v>
                </c:pt>
                <c:pt idx="127">
                  <c:v>-344522.71</c:v>
                </c:pt>
                <c:pt idx="128">
                  <c:v>-298352.1666</c:v>
                </c:pt>
                <c:pt idx="129">
                  <c:v>-166834.4795</c:v>
                </c:pt>
                <c:pt idx="130">
                  <c:v>-221392.2244</c:v>
                </c:pt>
                <c:pt idx="131">
                  <c:v>16115.62099</c:v>
                </c:pt>
                <c:pt idx="132">
                  <c:v>234298.5169</c:v>
                </c:pt>
                <c:pt idx="133">
                  <c:v>429442.4813</c:v>
                </c:pt>
                <c:pt idx="134">
                  <c:v>-114867.2626</c:v>
                </c:pt>
                <c:pt idx="135">
                  <c:v>-91640.38457</c:v>
                </c:pt>
                <c:pt idx="136">
                  <c:v>-175074.7051</c:v>
                </c:pt>
                <c:pt idx="137">
                  <c:v>-523688.7813</c:v>
                </c:pt>
                <c:pt idx="138">
                  <c:v>-674962.6667</c:v>
                </c:pt>
                <c:pt idx="139">
                  <c:v>-172649.3924</c:v>
                </c:pt>
                <c:pt idx="140">
                  <c:v>-158425.7063</c:v>
                </c:pt>
                <c:pt idx="141">
                  <c:v>225037.3333</c:v>
                </c:pt>
                <c:pt idx="142">
                  <c:v>-55107.41611</c:v>
                </c:pt>
                <c:pt idx="143">
                  <c:v>-231186.9962</c:v>
                </c:pt>
                <c:pt idx="144">
                  <c:v>140928.7049</c:v>
                </c:pt>
                <c:pt idx="145">
                  <c:v>74662.23263</c:v>
                </c:pt>
                <c:pt idx="146">
                  <c:v>283743.8925</c:v>
                </c:pt>
                <c:pt idx="147">
                  <c:v>-13583.00952</c:v>
                </c:pt>
                <c:pt idx="148">
                  <c:v>281245.2747</c:v>
                </c:pt>
                <c:pt idx="149">
                  <c:v>257975.2498</c:v>
                </c:pt>
                <c:pt idx="150">
                  <c:v>292080.6046</c:v>
                </c:pt>
                <c:pt idx="151">
                  <c:v>351753.4317</c:v>
                </c:pt>
                <c:pt idx="152">
                  <c:v>62132.7288</c:v>
                </c:pt>
                <c:pt idx="153">
                  <c:v>-30182.4391</c:v>
                </c:pt>
                <c:pt idx="154">
                  <c:v>-134904.1064</c:v>
                </c:pt>
                <c:pt idx="155">
                  <c:v>12959.86334</c:v>
                </c:pt>
                <c:pt idx="156">
                  <c:v>-147029.2191</c:v>
                </c:pt>
                <c:pt idx="157">
                  <c:v>-119840.1776</c:v>
                </c:pt>
                <c:pt idx="158">
                  <c:v>186653.8061</c:v>
                </c:pt>
                <c:pt idx="159">
                  <c:v>144690.5978</c:v>
                </c:pt>
                <c:pt idx="160">
                  <c:v>-92038.0978</c:v>
                </c:pt>
                <c:pt idx="161">
                  <c:v>628228.0123</c:v>
                </c:pt>
                <c:pt idx="162">
                  <c:v>-118489.6134</c:v>
                </c:pt>
                <c:pt idx="163">
                  <c:v>-76435.37412</c:v>
                </c:pt>
                <c:pt idx="164">
                  <c:v>151139.0662</c:v>
                </c:pt>
                <c:pt idx="165">
                  <c:v>-196133.2276</c:v>
                </c:pt>
                <c:pt idx="166">
                  <c:v>-124228.3016</c:v>
                </c:pt>
                <c:pt idx="167">
                  <c:v>782882.6307</c:v>
                </c:pt>
                <c:pt idx="168">
                  <c:v>-16405.93522</c:v>
                </c:pt>
                <c:pt idx="169">
                  <c:v>253063.5303</c:v>
                </c:pt>
                <c:pt idx="170">
                  <c:v>-459730.9865</c:v>
                </c:pt>
                <c:pt idx="171">
                  <c:v>-17917.77236</c:v>
                </c:pt>
                <c:pt idx="172">
                  <c:v>212822.8456</c:v>
                </c:pt>
                <c:pt idx="173">
                  <c:v>-79023.78393</c:v>
                </c:pt>
                <c:pt idx="174">
                  <c:v>646611.0611</c:v>
                </c:pt>
                <c:pt idx="175">
                  <c:v>-2325074.667</c:v>
                </c:pt>
                <c:pt idx="176">
                  <c:v>-4063.841643</c:v>
                </c:pt>
                <c:pt idx="177">
                  <c:v>-188848.408</c:v>
                </c:pt>
                <c:pt idx="178">
                  <c:v>-167204.0168</c:v>
                </c:pt>
                <c:pt idx="179">
                  <c:v>-2325074.667</c:v>
                </c:pt>
                <c:pt idx="180">
                  <c:v>-27268.1405</c:v>
                </c:pt>
                <c:pt idx="181">
                  <c:v>202755.2371</c:v>
                </c:pt>
                <c:pt idx="182">
                  <c:v>2552038.063</c:v>
                </c:pt>
                <c:pt idx="183">
                  <c:v>-349075.3381</c:v>
                </c:pt>
                <c:pt idx="184">
                  <c:v>499607.3903</c:v>
                </c:pt>
                <c:pt idx="185">
                  <c:v>1461459.85</c:v>
                </c:pt>
                <c:pt idx="186">
                  <c:v>-200663.4645</c:v>
                </c:pt>
                <c:pt idx="187">
                  <c:v>-93642.79458</c:v>
                </c:pt>
                <c:pt idx="188">
                  <c:v>22074.96231</c:v>
                </c:pt>
                <c:pt idx="189">
                  <c:v>-96945.41178</c:v>
                </c:pt>
                <c:pt idx="190">
                  <c:v>-536405.9352</c:v>
                </c:pt>
                <c:pt idx="191">
                  <c:v>-223664.4217</c:v>
                </c:pt>
                <c:pt idx="192">
                  <c:v>442212.4945</c:v>
                </c:pt>
                <c:pt idx="193">
                  <c:v>227245.3734</c:v>
                </c:pt>
                <c:pt idx="194">
                  <c:v>-25827.00395</c:v>
                </c:pt>
                <c:pt idx="195">
                  <c:v>-156458.0259</c:v>
                </c:pt>
                <c:pt idx="196">
                  <c:v>4225037.333</c:v>
                </c:pt>
                <c:pt idx="197">
                  <c:v>-143642.7946</c:v>
                </c:pt>
                <c:pt idx="198">
                  <c:v>-106192.4983</c:v>
                </c:pt>
                <c:pt idx="199">
                  <c:v>210389.1846</c:v>
                </c:pt>
                <c:pt idx="200">
                  <c:v>-43886.22973</c:v>
                </c:pt>
                <c:pt idx="201">
                  <c:v>-359196.5402</c:v>
                </c:pt>
                <c:pt idx="202">
                  <c:v>-45975.91207</c:v>
                </c:pt>
                <c:pt idx="203">
                  <c:v>-42394.41666</c:v>
                </c:pt>
                <c:pt idx="204">
                  <c:v>-321173.4825</c:v>
                </c:pt>
                <c:pt idx="205">
                  <c:v>506603.0069</c:v>
                </c:pt>
                <c:pt idx="206">
                  <c:v>411454.789</c:v>
                </c:pt>
                <c:pt idx="207">
                  <c:v>-142943.6685</c:v>
                </c:pt>
                <c:pt idx="208">
                  <c:v>316259.0842</c:v>
                </c:pt>
                <c:pt idx="209">
                  <c:v>-419609.8719</c:v>
                </c:pt>
                <c:pt idx="210">
                  <c:v>-442547.7206</c:v>
                </c:pt>
                <c:pt idx="211">
                  <c:v>-157884.379</c:v>
                </c:pt>
                <c:pt idx="212">
                  <c:v>-207557.2657</c:v>
                </c:pt>
                <c:pt idx="213">
                  <c:v>-131861.3419</c:v>
                </c:pt>
                <c:pt idx="214">
                  <c:v>156342.5094</c:v>
                </c:pt>
                <c:pt idx="215">
                  <c:v>-141193.0127</c:v>
                </c:pt>
                <c:pt idx="216">
                  <c:v>295589.8676</c:v>
                </c:pt>
                <c:pt idx="217">
                  <c:v>35725.68957</c:v>
                </c:pt>
                <c:pt idx="218">
                  <c:v>-284349.4819</c:v>
                </c:pt>
                <c:pt idx="219">
                  <c:v>-415367.4151</c:v>
                </c:pt>
                <c:pt idx="220">
                  <c:v>-114882.4044</c:v>
                </c:pt>
                <c:pt idx="221">
                  <c:v>596239.3569</c:v>
                </c:pt>
                <c:pt idx="222">
                  <c:v>-74381.09112</c:v>
                </c:pt>
                <c:pt idx="223">
                  <c:v>135092.5839</c:v>
                </c:pt>
                <c:pt idx="224">
                  <c:v>-1281794.442</c:v>
                </c:pt>
                <c:pt idx="225">
                  <c:v>-269925.6844</c:v>
                </c:pt>
                <c:pt idx="226">
                  <c:v>864038.0634</c:v>
                </c:pt>
                <c:pt idx="227">
                  <c:v>2582.552252</c:v>
                </c:pt>
                <c:pt idx="228">
                  <c:v>-334570.7577</c:v>
                </c:pt>
                <c:pt idx="229">
                  <c:v>253088.5857</c:v>
                </c:pt>
                <c:pt idx="230">
                  <c:v>-113547.2062</c:v>
                </c:pt>
                <c:pt idx="231">
                  <c:v>269470.156</c:v>
                </c:pt>
                <c:pt idx="232">
                  <c:v>-301193.0127</c:v>
                </c:pt>
                <c:pt idx="233">
                  <c:v>-254662.4782</c:v>
                </c:pt>
                <c:pt idx="234">
                  <c:v>408882.0714</c:v>
                </c:pt>
                <c:pt idx="235">
                  <c:v>233472.9065</c:v>
                </c:pt>
                <c:pt idx="236">
                  <c:v>9633.54116</c:v>
                </c:pt>
                <c:pt idx="237">
                  <c:v>-158564.7412</c:v>
                </c:pt>
                <c:pt idx="238">
                  <c:v>-6438.814133</c:v>
                </c:pt>
                <c:pt idx="239">
                  <c:v>135052.9332</c:v>
                </c:pt>
                <c:pt idx="240">
                  <c:v>82066.66607</c:v>
                </c:pt>
                <c:pt idx="241">
                  <c:v>2.67755E-09</c:v>
                </c:pt>
                <c:pt idx="242">
                  <c:v>-60469.31442</c:v>
                </c:pt>
                <c:pt idx="243">
                  <c:v>-161293.5659</c:v>
                </c:pt>
                <c:pt idx="244">
                  <c:v>1115190.104</c:v>
                </c:pt>
                <c:pt idx="245">
                  <c:v>468697.6671</c:v>
                </c:pt>
                <c:pt idx="246">
                  <c:v>-263104.2178</c:v>
                </c:pt>
                <c:pt idx="247">
                  <c:v>27732.75925</c:v>
                </c:pt>
                <c:pt idx="248">
                  <c:v>1681317.209</c:v>
                </c:pt>
                <c:pt idx="249">
                  <c:v>428611.0611</c:v>
                </c:pt>
                <c:pt idx="250">
                  <c:v>-220057.2438</c:v>
                </c:pt>
                <c:pt idx="251">
                  <c:v>1940140.117</c:v>
                </c:pt>
                <c:pt idx="252">
                  <c:v>-167262.124</c:v>
                </c:pt>
                <c:pt idx="253">
                  <c:v>21100.61871</c:v>
                </c:pt>
                <c:pt idx="254">
                  <c:v>-95186.99621</c:v>
                </c:pt>
                <c:pt idx="255">
                  <c:v>284449.3101</c:v>
                </c:pt>
                <c:pt idx="256">
                  <c:v>-21853.64754</c:v>
                </c:pt>
                <c:pt idx="257">
                  <c:v>-387447.0461</c:v>
                </c:pt>
                <c:pt idx="258">
                  <c:v>-66839.98154</c:v>
                </c:pt>
                <c:pt idx="259">
                  <c:v>-57861.34191</c:v>
                </c:pt>
                <c:pt idx="260">
                  <c:v>-139182.2274</c:v>
                </c:pt>
                <c:pt idx="261">
                  <c:v>-203017.3443</c:v>
                </c:pt>
                <c:pt idx="262">
                  <c:v>-392308.6701</c:v>
                </c:pt>
                <c:pt idx="263">
                  <c:v>-423011.3278</c:v>
                </c:pt>
                <c:pt idx="264">
                  <c:v>-422931.6355</c:v>
                </c:pt>
                <c:pt idx="265">
                  <c:v>-206025.4326</c:v>
                </c:pt>
                <c:pt idx="266">
                  <c:v>-45828.46299</c:v>
                </c:pt>
                <c:pt idx="267">
                  <c:v>-172913.4326</c:v>
                </c:pt>
                <c:pt idx="268">
                  <c:v>-251346.1939</c:v>
                </c:pt>
                <c:pt idx="269">
                  <c:v>463955.9078</c:v>
                </c:pt>
                <c:pt idx="270">
                  <c:v>78350.60759</c:v>
                </c:pt>
                <c:pt idx="271">
                  <c:v>-312405.9352</c:v>
                </c:pt>
                <c:pt idx="272">
                  <c:v>-152424.0721</c:v>
                </c:pt>
                <c:pt idx="273">
                  <c:v>-45925.68443</c:v>
                </c:pt>
                <c:pt idx="274">
                  <c:v>-393573.6833</c:v>
                </c:pt>
                <c:pt idx="275">
                  <c:v>147611.0611</c:v>
                </c:pt>
                <c:pt idx="276">
                  <c:v>-313320.8907</c:v>
                </c:pt>
                <c:pt idx="277">
                  <c:v>-1012103.856</c:v>
                </c:pt>
                <c:pt idx="278">
                  <c:v>174228.3528</c:v>
                </c:pt>
                <c:pt idx="279">
                  <c:v>-43074.04558</c:v>
                </c:pt>
                <c:pt idx="280">
                  <c:v>-137662.3479</c:v>
                </c:pt>
                <c:pt idx="281">
                  <c:v>121574.2937</c:v>
                </c:pt>
                <c:pt idx="282">
                  <c:v>-193932.7446</c:v>
                </c:pt>
                <c:pt idx="283">
                  <c:v>-174233.0704</c:v>
                </c:pt>
                <c:pt idx="284">
                  <c:v>-24180.42042</c:v>
                </c:pt>
                <c:pt idx="285">
                  <c:v>-147222.0663</c:v>
                </c:pt>
                <c:pt idx="286">
                  <c:v>-263216.0498</c:v>
                </c:pt>
                <c:pt idx="287">
                  <c:v>91953.33127</c:v>
                </c:pt>
                <c:pt idx="288">
                  <c:v>-294932.7978</c:v>
                </c:pt>
                <c:pt idx="289">
                  <c:v>-182216.0498</c:v>
                </c:pt>
                <c:pt idx="290">
                  <c:v>-202210.0333</c:v>
                </c:pt>
                <c:pt idx="291">
                  <c:v>-201299.1952</c:v>
                </c:pt>
                <c:pt idx="292">
                  <c:v>2797694.082</c:v>
                </c:pt>
                <c:pt idx="293">
                  <c:v>158953.179</c:v>
                </c:pt>
                <c:pt idx="294">
                  <c:v>-177609.3564</c:v>
                </c:pt>
                <c:pt idx="295">
                  <c:v>78923.69496</c:v>
                </c:pt>
                <c:pt idx="296">
                  <c:v>259821.7842</c:v>
                </c:pt>
                <c:pt idx="297">
                  <c:v>-318709.0452</c:v>
                </c:pt>
                <c:pt idx="298">
                  <c:v>-176899.3813</c:v>
                </c:pt>
                <c:pt idx="299">
                  <c:v>-671251.2733</c:v>
                </c:pt>
                <c:pt idx="300">
                  <c:v>-7481.063013</c:v>
                </c:pt>
                <c:pt idx="301">
                  <c:v>-142594.1718</c:v>
                </c:pt>
                <c:pt idx="302">
                  <c:v>-172984.379</c:v>
                </c:pt>
                <c:pt idx="303">
                  <c:v>-562788.8251</c:v>
                </c:pt>
                <c:pt idx="304">
                  <c:v>-17011.16961</c:v>
                </c:pt>
                <c:pt idx="305">
                  <c:v>-164478.3126</c:v>
                </c:pt>
                <c:pt idx="306">
                  <c:v>-11689.76853</c:v>
                </c:pt>
                <c:pt idx="307">
                  <c:v>-27034.03273</c:v>
                </c:pt>
                <c:pt idx="308">
                  <c:v>-101288.9864</c:v>
                </c:pt>
                <c:pt idx="309">
                  <c:v>142528.2632</c:v>
                </c:pt>
                <c:pt idx="310">
                  <c:v>-259215.1501</c:v>
                </c:pt>
                <c:pt idx="311">
                  <c:v>570298.5169</c:v>
                </c:pt>
                <c:pt idx="312">
                  <c:v>-252360.7608</c:v>
                </c:pt>
                <c:pt idx="313">
                  <c:v>-250504.1001</c:v>
                </c:pt>
                <c:pt idx="314">
                  <c:v>-111861.3419</c:v>
                </c:pt>
                <c:pt idx="315">
                  <c:v>-194564.7412</c:v>
                </c:pt>
                <c:pt idx="316">
                  <c:v>-245486.0267</c:v>
                </c:pt>
                <c:pt idx="317">
                  <c:v>-173992.3857</c:v>
                </c:pt>
                <c:pt idx="318">
                  <c:v>467169.3896</c:v>
                </c:pt>
                <c:pt idx="319">
                  <c:v>-169338.886</c:v>
                </c:pt>
                <c:pt idx="320">
                  <c:v>-94558.72471</c:v>
                </c:pt>
                <c:pt idx="321">
                  <c:v>74435.9576</c:v>
                </c:pt>
                <c:pt idx="322">
                  <c:v>-114564.7412</c:v>
                </c:pt>
                <c:pt idx="323">
                  <c:v>16283.19507</c:v>
                </c:pt>
                <c:pt idx="324">
                  <c:v>236548.5499</c:v>
                </c:pt>
              </c:strCache>
            </c:strRef>
          </c:xVal>
          <c:yVal>
            <c:numRef>
              <c:f>regression!$C$31:$C$355</c:f>
              <c:numCache>
                <c:formatCode>General</c:formatCode>
                <c:ptCount val="325"/>
                <c:pt idx="0">
                  <c:v>-251840.67109322269</c:v>
                </c:pt>
                <c:pt idx="1">
                  <c:v>-278811.44237933413</c:v>
                </c:pt>
                <c:pt idx="2">
                  <c:v>-249741.74177771265</c:v>
                </c:pt>
                <c:pt idx="3">
                  <c:v>-275866.45865503489</c:v>
                </c:pt>
                <c:pt idx="4">
                  <c:v>-208425.70628607308</c:v>
                </c:pt>
                <c:pt idx="5">
                  <c:v>121069.97581882356</c:v>
                </c:pt>
                <c:pt idx="6">
                  <c:v>15020.765843237052</c:v>
                </c:pt>
                <c:pt idx="7">
                  <c:v>-483308.67005942145</c:v>
                </c:pt>
                <c:pt idx="8">
                  <c:v>-432308.67005942145</c:v>
                </c:pt>
                <c:pt idx="9">
                  <c:v>497674.82490163937</c:v>
                </c:pt>
                <c:pt idx="10">
                  <c:v>258675.3841937196</c:v>
                </c:pt>
                <c:pt idx="11">
                  <c:v>-858669.0102718675</c:v>
                </c:pt>
                <c:pt idx="12">
                  <c:v>98471.52119143476</c:v>
                </c:pt>
                <c:pt idx="13">
                  <c:v>-220518.66699701536</c:v>
                </c:pt>
                <c:pt idx="14">
                  <c:v>-12405.93521558051</c:v>
                </c:pt>
                <c:pt idx="15">
                  <c:v>153751.36801422865</c:v>
                </c:pt>
                <c:pt idx="16">
                  <c:v>-195152.65825395391</c:v>
                </c:pt>
                <c:pt idx="17">
                  <c:v>349311.15403252048</c:v>
                </c:pt>
                <c:pt idx="18">
                  <c:v>833611.06106980692</c:v>
                </c:pt>
                <c:pt idx="19">
                  <c:v>-52388.938930193079</c:v>
                </c:pt>
                <c:pt idx="20">
                  <c:v>85464.871684338432</c:v>
                </c:pt>
                <c:pt idx="21">
                  <c:v>-196239.08690178941</c:v>
                </c:pt>
                <c:pt idx="22">
                  <c:v>192558.97037439526</c:v>
                </c:pt>
                <c:pt idx="23">
                  <c:v>227350.60759274871</c:v>
                </c:pt>
                <c:pt idx="24">
                  <c:v>46837.456210799864</c:v>
                </c:pt>
                <c:pt idx="25">
                  <c:v>-171978.21582925809</c:v>
                </c:pt>
                <c:pt idx="26">
                  <c:v>-176721.16673256923</c:v>
                </c:pt>
                <c:pt idx="27">
                  <c:v>49706.456114590168</c:v>
                </c:pt>
                <c:pt idx="28">
                  <c:v>-186505.32126556523</c:v>
                </c:pt>
                <c:pt idx="29">
                  <c:v>-112475.0465217185</c:v>
                </c:pt>
                <c:pt idx="30">
                  <c:v>833611.06106980692</c:v>
                </c:pt>
                <c:pt idx="31">
                  <c:v>364680.1967012838</c:v>
                </c:pt>
                <c:pt idx="32">
                  <c:v>-191708.61817814293</c:v>
                </c:pt>
                <c:pt idx="33">
                  <c:v>124604.52900670026</c:v>
                </c:pt>
                <c:pt idx="34">
                  <c:v>-433280.34859831701</c:v>
                </c:pt>
                <c:pt idx="35">
                  <c:v>208350.60759274871</c:v>
                </c:pt>
                <c:pt idx="36">
                  <c:v>-48934.836688740703</c:v>
                </c:pt>
                <c:pt idx="37">
                  <c:v>-997124.47349970904</c:v>
                </c:pt>
                <c:pt idx="38">
                  <c:v>-123754.62661694456</c:v>
                </c:pt>
                <c:pt idx="39">
                  <c:v>-73670.724709787755</c:v>
                </c:pt>
                <c:pt idx="40">
                  <c:v>546429.98068405548</c:v>
                </c:pt>
                <c:pt idx="41">
                  <c:v>514749.98068405548</c:v>
                </c:pt>
                <c:pt idx="42">
                  <c:v>324707.57842381165</c:v>
                </c:pt>
                <c:pt idx="43">
                  <c:v>302870.40557347063</c:v>
                </c:pt>
                <c:pt idx="44">
                  <c:v>498909.98068405548</c:v>
                </c:pt>
                <c:pt idx="45">
                  <c:v>-10436.435505350353</c:v>
                </c:pt>
                <c:pt idx="46">
                  <c:v>-177674.062525074</c:v>
                </c:pt>
                <c:pt idx="47">
                  <c:v>347611.06106980692</c:v>
                </c:pt>
                <c:pt idx="48">
                  <c:v>238166.42026196432</c:v>
                </c:pt>
                <c:pt idx="49">
                  <c:v>-272856.03587270575</c:v>
                </c:pt>
                <c:pt idx="50">
                  <c:v>-48604.798913879727</c:v>
                </c:pt>
                <c:pt idx="51">
                  <c:v>-153210.03330842376</c:v>
                </c:pt>
                <c:pt idx="52">
                  <c:v>7452.7938412352814</c:v>
                </c:pt>
                <c:pt idx="53">
                  <c:v>28160.1193786941</c:v>
                </c:pt>
                <c:pt idx="54">
                  <c:v>1546611.061069807</c:v>
                </c:pt>
                <c:pt idx="55">
                  <c:v>-278052.27937129745</c:v>
                </c:pt>
                <c:pt idx="56">
                  <c:v>6972.9477582636755</c:v>
                </c:pt>
                <c:pt idx="57">
                  <c:v>400726.18346478953</c:v>
                </c:pt>
                <c:pt idx="58">
                  <c:v>249755.41103850724</c:v>
                </c:pt>
                <c:pt idx="59">
                  <c:v>-426701.48310266295</c:v>
                </c:pt>
                <c:pt idx="60">
                  <c:v>236113.85771505861</c:v>
                </c:pt>
                <c:pt idx="61">
                  <c:v>-125488.98642951495</c:v>
                </c:pt>
                <c:pt idx="62">
                  <c:v>-12809.192871992942</c:v>
                </c:pt>
                <c:pt idx="63">
                  <c:v>-125488.98642951495</c:v>
                </c:pt>
                <c:pt idx="64">
                  <c:v>-225854.42453222489</c:v>
                </c:pt>
                <c:pt idx="65">
                  <c:v>-68675.092528477311</c:v>
                </c:pt>
                <c:pt idx="66">
                  <c:v>47816.829117255867</c:v>
                </c:pt>
                <c:pt idx="67">
                  <c:v>-609188.26595542347</c:v>
                </c:pt>
                <c:pt idx="68">
                  <c:v>125315.17424133257</c:v>
                </c:pt>
                <c:pt idx="69">
                  <c:v>-138104.21776165301</c:v>
                </c:pt>
                <c:pt idx="70">
                  <c:v>-348308.67005942145</c:v>
                </c:pt>
                <c:pt idx="71">
                  <c:v>300508.53587992839</c:v>
                </c:pt>
                <c:pt idx="72">
                  <c:v>-96303.988712736405</c:v>
                </c:pt>
                <c:pt idx="73">
                  <c:v>58774.064665010257</c:v>
                </c:pt>
                <c:pt idx="74">
                  <c:v>875037.33333333302</c:v>
                </c:pt>
                <c:pt idx="75">
                  <c:v>249835.99717537517</c:v>
                </c:pt>
                <c:pt idx="76">
                  <c:v>-276373.0562985813</c:v>
                </c:pt>
                <c:pt idx="77">
                  <c:v>226092.58388884825</c:v>
                </c:pt>
                <c:pt idx="78">
                  <c:v>-375090.87203020277</c:v>
                </c:pt>
                <c:pt idx="79">
                  <c:v>-344527.6527889173</c:v>
                </c:pt>
                <c:pt idx="80">
                  <c:v>-746234.81201100955</c:v>
                </c:pt>
                <c:pt idx="81">
                  <c:v>617034.90459396737</c:v>
                </c:pt>
                <c:pt idx="82">
                  <c:v>-126256.10751251574</c:v>
                </c:pt>
                <c:pt idx="83">
                  <c:v>304547.99058032746</c:v>
                </c:pt>
                <c:pt idx="84">
                  <c:v>167685.69876098726</c:v>
                </c:pt>
                <c:pt idx="85">
                  <c:v>-137598.30171183962</c:v>
                </c:pt>
                <c:pt idx="86">
                  <c:v>-409308.67005942145</c:v>
                </c:pt>
                <c:pt idx="87">
                  <c:v>-409308.67005942145</c:v>
                </c:pt>
                <c:pt idx="88">
                  <c:v>-95150.444270801265</c:v>
                </c:pt>
                <c:pt idx="89">
                  <c:v>-516013.64516976126</c:v>
                </c:pt>
                <c:pt idx="90">
                  <c:v>-90855.325415740139</c:v>
                </c:pt>
                <c:pt idx="91">
                  <c:v>-303798.95754920715</c:v>
                </c:pt>
                <c:pt idx="92">
                  <c:v>61557.876115573803</c:v>
                </c:pt>
                <c:pt idx="93">
                  <c:v>315825.42322816048</c:v>
                </c:pt>
                <c:pt idx="94">
                  <c:v>377259.25912310765</c:v>
                </c:pt>
                <c:pt idx="95">
                  <c:v>-272123.00164821511</c:v>
                </c:pt>
                <c:pt idx="96">
                  <c:v>-126154.11728937854</c:v>
                </c:pt>
                <c:pt idx="97">
                  <c:v>-21649.392407251289</c:v>
                </c:pt>
                <c:pt idx="98">
                  <c:v>-344522.71002129407</c:v>
                </c:pt>
                <c:pt idx="99">
                  <c:v>-298352.16664392827</c:v>
                </c:pt>
                <c:pt idx="100">
                  <c:v>-166834.4794813802</c:v>
                </c:pt>
                <c:pt idx="101">
                  <c:v>-221392.22435670067</c:v>
                </c:pt>
                <c:pt idx="102">
                  <c:v>16115.620990894269</c:v>
                </c:pt>
                <c:pt idx="103">
                  <c:v>234298.51689733705</c:v>
                </c:pt>
                <c:pt idx="104">
                  <c:v>429442.48131495877</c:v>
                </c:pt>
                <c:pt idx="105">
                  <c:v>-114867.26261195715</c:v>
                </c:pt>
                <c:pt idx="106">
                  <c:v>-91640.384570352151</c:v>
                </c:pt>
                <c:pt idx="107">
                  <c:v>-175074.70513286267</c:v>
                </c:pt>
                <c:pt idx="108">
                  <c:v>-523688.78134235996</c:v>
                </c:pt>
                <c:pt idx="109">
                  <c:v>-674962.66666666698</c:v>
                </c:pt>
                <c:pt idx="110">
                  <c:v>-172649.39240725129</c:v>
                </c:pt>
                <c:pt idx="111">
                  <c:v>-158425.70628607308</c:v>
                </c:pt>
                <c:pt idx="112">
                  <c:v>225037.33333333302</c:v>
                </c:pt>
                <c:pt idx="113">
                  <c:v>-55107.416111151746</c:v>
                </c:pt>
                <c:pt idx="114">
                  <c:v>-231186.99620637775</c:v>
                </c:pt>
                <c:pt idx="115">
                  <c:v>140928.70487563929</c:v>
                </c:pt>
                <c:pt idx="116">
                  <c:v>74662.232626919867</c:v>
                </c:pt>
                <c:pt idx="117">
                  <c:v>283743.89248748426</c:v>
                </c:pt>
                <c:pt idx="118">
                  <c:v>-13583.009515882237</c:v>
                </c:pt>
                <c:pt idx="119">
                  <c:v>281245.27471360704</c:v>
                </c:pt>
                <c:pt idx="120">
                  <c:v>257975.24979105449</c:v>
                </c:pt>
                <c:pt idx="121">
                  <c:v>292080.60459578433</c:v>
                </c:pt>
                <c:pt idx="122">
                  <c:v>351753.43174544338</c:v>
                </c:pt>
                <c:pt idx="123">
                  <c:v>62132.728804508457</c:v>
                </c:pt>
                <c:pt idx="124">
                  <c:v>-30182.439101309283</c:v>
                </c:pt>
                <c:pt idx="125">
                  <c:v>-134904.10635930527</c:v>
                </c:pt>
                <c:pt idx="126">
                  <c:v>12959.863336275652</c:v>
                </c:pt>
                <c:pt idx="127">
                  <c:v>-147029.21908408357</c:v>
                </c:pt>
                <c:pt idx="128">
                  <c:v>-119840.17756643286</c:v>
                </c:pt>
                <c:pt idx="129">
                  <c:v>186653.80612709816</c:v>
                </c:pt>
                <c:pt idx="130">
                  <c:v>144690.59780831728</c:v>
                </c:pt>
                <c:pt idx="131">
                  <c:v>-92038.097801094409</c:v>
                </c:pt>
                <c:pt idx="132">
                  <c:v>628228.01232106483</c:v>
                </c:pt>
                <c:pt idx="133">
                  <c:v>-118489.61340364988</c:v>
                </c:pt>
                <c:pt idx="134">
                  <c:v>-76435.374120674329</c:v>
                </c:pt>
                <c:pt idx="135">
                  <c:v>151139.06622013496</c:v>
                </c:pt>
                <c:pt idx="136">
                  <c:v>-196133.22763472551</c:v>
                </c:pt>
                <c:pt idx="137">
                  <c:v>-124228.30162319867</c:v>
                </c:pt>
                <c:pt idx="138">
                  <c:v>782882.63067154738</c:v>
                </c:pt>
                <c:pt idx="139">
                  <c:v>-16405.93521558051</c:v>
                </c:pt>
                <c:pt idx="140">
                  <c:v>253063.5302954826</c:v>
                </c:pt>
                <c:pt idx="141">
                  <c:v>-459730.98650252516</c:v>
                </c:pt>
                <c:pt idx="142">
                  <c:v>-17917.772357721231</c:v>
                </c:pt>
                <c:pt idx="143">
                  <c:v>212822.84560857544</c:v>
                </c:pt>
                <c:pt idx="144">
                  <c:v>-79023.78392984136</c:v>
                </c:pt>
                <c:pt idx="145">
                  <c:v>646611.06106980692</c:v>
                </c:pt>
                <c:pt idx="146">
                  <c:v>-2325074.666666667</c:v>
                </c:pt>
                <c:pt idx="147">
                  <c:v>-4063.8416426135227</c:v>
                </c:pt>
                <c:pt idx="148">
                  <c:v>-188848.40804090514</c:v>
                </c:pt>
                <c:pt idx="149">
                  <c:v>-167204.01681710413</c:v>
                </c:pt>
                <c:pt idx="150">
                  <c:v>-2325074.666666667</c:v>
                </c:pt>
                <c:pt idx="151">
                  <c:v>-27268.140495155123</c:v>
                </c:pt>
                <c:pt idx="152">
                  <c:v>202755.23705815524</c:v>
                </c:pt>
                <c:pt idx="153">
                  <c:v>2552038.063420279</c:v>
                </c:pt>
                <c:pt idx="154">
                  <c:v>-349075.33814863942</c:v>
                </c:pt>
                <c:pt idx="155">
                  <c:v>499607.39033157117</c:v>
                </c:pt>
                <c:pt idx="156">
                  <c:v>1461459.8503045873</c:v>
                </c:pt>
                <c:pt idx="157">
                  <c:v>-200663.46449187072</c:v>
                </c:pt>
                <c:pt idx="158">
                  <c:v>-93642.794578854111</c:v>
                </c:pt>
                <c:pt idx="159">
                  <c:v>22074.962306739762</c:v>
                </c:pt>
                <c:pt idx="160">
                  <c:v>-96945.41177612613</c:v>
                </c:pt>
                <c:pt idx="161">
                  <c:v>-536405.93521558051</c:v>
                </c:pt>
                <c:pt idx="162">
                  <c:v>-223664.42167239811</c:v>
                </c:pt>
                <c:pt idx="163">
                  <c:v>442212.49446605612</c:v>
                </c:pt>
                <c:pt idx="164">
                  <c:v>227245.37338305544</c:v>
                </c:pt>
                <c:pt idx="165">
                  <c:v>-25827.003954635933</c:v>
                </c:pt>
                <c:pt idx="166">
                  <c:v>-156458.02591099218</c:v>
                </c:pt>
                <c:pt idx="167">
                  <c:v>4225037.333333333</c:v>
                </c:pt>
                <c:pt idx="168">
                  <c:v>-143642.79457885411</c:v>
                </c:pt>
                <c:pt idx="169">
                  <c:v>-106192.49826608115</c:v>
                </c:pt>
                <c:pt idx="170">
                  <c:v>210389.18459480058</c:v>
                </c:pt>
                <c:pt idx="171">
                  <c:v>-43886.229725527577</c:v>
                </c:pt>
                <c:pt idx="172">
                  <c:v>-359196.54015018896</c:v>
                </c:pt>
                <c:pt idx="173">
                  <c:v>-45975.912065895973</c:v>
                </c:pt>
                <c:pt idx="174">
                  <c:v>-42394.416664557531</c:v>
                </c:pt>
                <c:pt idx="175">
                  <c:v>-321173.48251301795</c:v>
                </c:pt>
                <c:pt idx="176">
                  <c:v>506603.00685602817</c:v>
                </c:pt>
                <c:pt idx="177">
                  <c:v>411454.78898357204</c:v>
                </c:pt>
                <c:pt idx="178">
                  <c:v>-142943.6685042968</c:v>
                </c:pt>
                <c:pt idx="179">
                  <c:v>316259.08424193528</c:v>
                </c:pt>
                <c:pt idx="180">
                  <c:v>-419609.87194156181</c:v>
                </c:pt>
                <c:pt idx="181">
                  <c:v>-442547.72059038107</c:v>
                </c:pt>
                <c:pt idx="182">
                  <c:v>-157884.37900910573</c:v>
                </c:pt>
                <c:pt idx="183">
                  <c:v>-207557.26567436312</c:v>
                </c:pt>
                <c:pt idx="184">
                  <c:v>-131861.34190705977</c:v>
                </c:pt>
                <c:pt idx="185">
                  <c:v>156342.50941932644</c:v>
                </c:pt>
                <c:pt idx="186">
                  <c:v>-141193.01269769738</c:v>
                </c:pt>
                <c:pt idx="187">
                  <c:v>295589.86762824911</c:v>
                </c:pt>
                <c:pt idx="188">
                  <c:v>35725.689568298403</c:v>
                </c:pt>
                <c:pt idx="189">
                  <c:v>-284349.48194945231</c:v>
                </c:pt>
                <c:pt idx="190">
                  <c:v>-415367.41511959257</c:v>
                </c:pt>
                <c:pt idx="191">
                  <c:v>-114882.40440189396</c:v>
                </c:pt>
                <c:pt idx="192">
                  <c:v>596239.35689173592</c:v>
                </c:pt>
                <c:pt idx="193">
                  <c:v>-74381.091117405798</c:v>
                </c:pt>
                <c:pt idx="194">
                  <c:v>135092.58388884825</c:v>
                </c:pt>
                <c:pt idx="195">
                  <c:v>-1281794.4417726141</c:v>
                </c:pt>
                <c:pt idx="196">
                  <c:v>-269925.68442592665</c:v>
                </c:pt>
                <c:pt idx="197">
                  <c:v>864038.06342027895</c:v>
                </c:pt>
                <c:pt idx="198">
                  <c:v>2582.5522518389043</c:v>
                </c:pt>
                <c:pt idx="199">
                  <c:v>-334570.75769242703</c:v>
                </c:pt>
                <c:pt idx="200">
                  <c:v>253088.58572503342</c:v>
                </c:pt>
                <c:pt idx="201">
                  <c:v>-113547.20615876472</c:v>
                </c:pt>
                <c:pt idx="202">
                  <c:v>269470.15604339656</c:v>
                </c:pt>
                <c:pt idx="203">
                  <c:v>-301193.01269769738</c:v>
                </c:pt>
                <c:pt idx="204">
                  <c:v>-254662.47820876073</c:v>
                </c:pt>
                <c:pt idx="205">
                  <c:v>408882.07137946715</c:v>
                </c:pt>
                <c:pt idx="206">
                  <c:v>233472.90650316305</c:v>
                </c:pt>
                <c:pt idx="207">
                  <c:v>9633.5411601143423</c:v>
                </c:pt>
                <c:pt idx="208">
                  <c:v>-158564.74120110739</c:v>
                </c:pt>
                <c:pt idx="209">
                  <c:v>-6438.8141325798351</c:v>
                </c:pt>
                <c:pt idx="210">
                  <c:v>135052.93316309992</c:v>
                </c:pt>
                <c:pt idx="211">
                  <c:v>82066.666066977195</c:v>
                </c:pt>
                <c:pt idx="212">
                  <c:v>2.6775524020195007E-9</c:v>
                </c:pt>
                <c:pt idx="213">
                  <c:v>-60469.314422349562</c:v>
                </c:pt>
                <c:pt idx="214">
                  <c:v>-161293.56593040726</c:v>
                </c:pt>
                <c:pt idx="215">
                  <c:v>1115190.1040966767</c:v>
                </c:pt>
                <c:pt idx="216">
                  <c:v>468697.66711850674</c:v>
                </c:pt>
                <c:pt idx="217">
                  <c:v>-263104.21776165301</c:v>
                </c:pt>
                <c:pt idx="218">
                  <c:v>27732.759248189395</c:v>
                </c:pt>
                <c:pt idx="219">
                  <c:v>1681317.2090855828</c:v>
                </c:pt>
                <c:pt idx="220">
                  <c:v>428611.06106980692</c:v>
                </c:pt>
                <c:pt idx="221">
                  <c:v>-220057.24381421669</c:v>
                </c:pt>
                <c:pt idx="222">
                  <c:v>1940140.1171283647</c:v>
                </c:pt>
                <c:pt idx="223">
                  <c:v>-167262.12400383543</c:v>
                </c:pt>
                <c:pt idx="224">
                  <c:v>21100.618707672809</c:v>
                </c:pt>
                <c:pt idx="225">
                  <c:v>-95186.996206377749</c:v>
                </c:pt>
                <c:pt idx="226">
                  <c:v>284449.31010903674</c:v>
                </c:pt>
                <c:pt idx="227">
                  <c:v>-21853.647539499565</c:v>
                </c:pt>
                <c:pt idx="228">
                  <c:v>-387447.04611692438</c:v>
                </c:pt>
                <c:pt idx="229">
                  <c:v>-66839.981541083544</c:v>
                </c:pt>
                <c:pt idx="230">
                  <c:v>-57861.341907059774</c:v>
                </c:pt>
                <c:pt idx="231">
                  <c:v>-139182.22741910676</c:v>
                </c:pt>
                <c:pt idx="232">
                  <c:v>-203017.34428649093</c:v>
                </c:pt>
                <c:pt idx="233">
                  <c:v>-392308.67005942145</c:v>
                </c:pt>
                <c:pt idx="234">
                  <c:v>-423011.3277951713</c:v>
                </c:pt>
                <c:pt idx="235">
                  <c:v>-422931.6355216573</c:v>
                </c:pt>
                <c:pt idx="236">
                  <c:v>-206025.43260247144</c:v>
                </c:pt>
                <c:pt idx="237">
                  <c:v>-45828.462990060565</c:v>
                </c:pt>
                <c:pt idx="238">
                  <c:v>-172913.43260247144</c:v>
                </c:pt>
                <c:pt idx="239">
                  <c:v>-251346.19387290184</c:v>
                </c:pt>
                <c:pt idx="240">
                  <c:v>463955.90775258315</c:v>
                </c:pt>
                <c:pt idx="241">
                  <c:v>78350.607592748711</c:v>
                </c:pt>
                <c:pt idx="242">
                  <c:v>-312405.93521558051</c:v>
                </c:pt>
                <c:pt idx="243">
                  <c:v>-152424.0721301256</c:v>
                </c:pt>
                <c:pt idx="244">
                  <c:v>-45925.684425926651</c:v>
                </c:pt>
                <c:pt idx="245">
                  <c:v>-393573.68327271612</c:v>
                </c:pt>
                <c:pt idx="246">
                  <c:v>147611.06106980692</c:v>
                </c:pt>
                <c:pt idx="247">
                  <c:v>-313320.89073930238</c:v>
                </c:pt>
                <c:pt idx="248">
                  <c:v>-1012103.8556350928</c:v>
                </c:pt>
                <c:pt idx="249">
                  <c:v>174228.35277232912</c:v>
                </c:pt>
                <c:pt idx="250">
                  <c:v>-43074.045584126958</c:v>
                </c:pt>
                <c:pt idx="251">
                  <c:v>-137662.34794870159</c:v>
                </c:pt>
                <c:pt idx="252">
                  <c:v>121574.29371392692</c:v>
                </c:pt>
                <c:pt idx="253">
                  <c:v>-193932.74463753938</c:v>
                </c:pt>
                <c:pt idx="254">
                  <c:v>-174233.07041046972</c:v>
                </c:pt>
                <c:pt idx="255">
                  <c:v>-24180.420422977884</c:v>
                </c:pt>
                <c:pt idx="256">
                  <c:v>-147222.06629106309</c:v>
                </c:pt>
                <c:pt idx="257">
                  <c:v>-263216.04979974346</c:v>
                </c:pt>
                <c:pt idx="258">
                  <c:v>91953.331273168849</c:v>
                </c:pt>
                <c:pt idx="259">
                  <c:v>-294932.79782611062</c:v>
                </c:pt>
                <c:pt idx="260">
                  <c:v>-182216.04979974346</c:v>
                </c:pt>
                <c:pt idx="261">
                  <c:v>-202210.03330842376</c:v>
                </c:pt>
                <c:pt idx="262">
                  <c:v>-201299.19522869145</c:v>
                </c:pt>
                <c:pt idx="263">
                  <c:v>2797694.082441336</c:v>
                </c:pt>
                <c:pt idx="264">
                  <c:v>158953.17896811268</c:v>
                </c:pt>
                <c:pt idx="265">
                  <c:v>-177609.35636977479</c:v>
                </c:pt>
                <c:pt idx="266">
                  <c:v>78923.694963204442</c:v>
                </c:pt>
                <c:pt idx="267">
                  <c:v>259821.78422389948</c:v>
                </c:pt>
                <c:pt idx="268">
                  <c:v>-318709.04516917304</c:v>
                </c:pt>
                <c:pt idx="269">
                  <c:v>-176899.38129232719</c:v>
                </c:pt>
                <c:pt idx="270">
                  <c:v>-671251.27332965564</c:v>
                </c:pt>
                <c:pt idx="271">
                  <c:v>-7481.0630130381323</c:v>
                </c:pt>
                <c:pt idx="272">
                  <c:v>-142594.17182033567</c:v>
                </c:pt>
                <c:pt idx="273">
                  <c:v>-172984.37900910573</c:v>
                </c:pt>
                <c:pt idx="274">
                  <c:v>-562788.82506265305</c:v>
                </c:pt>
                <c:pt idx="275">
                  <c:v>-17011.169610124547</c:v>
                </c:pt>
                <c:pt idx="276">
                  <c:v>-164478.31255327188</c:v>
                </c:pt>
                <c:pt idx="277">
                  <c:v>-11689.768526290602</c:v>
                </c:pt>
                <c:pt idx="278">
                  <c:v>-27034.032731818501</c:v>
                </c:pt>
                <c:pt idx="279">
                  <c:v>-101288.98642951495</c:v>
                </c:pt>
                <c:pt idx="280">
                  <c:v>142528.26323012798</c:v>
                </c:pt>
                <c:pt idx="281">
                  <c:v>-259215.15005639894</c:v>
                </c:pt>
                <c:pt idx="282">
                  <c:v>570298.51689733705</c:v>
                </c:pt>
                <c:pt idx="283">
                  <c:v>-252360.760754833</c:v>
                </c:pt>
                <c:pt idx="284">
                  <c:v>-250504.10011508421</c:v>
                </c:pt>
                <c:pt idx="285">
                  <c:v>-111861.34190705977</c:v>
                </c:pt>
                <c:pt idx="286">
                  <c:v>-194564.74120110739</c:v>
                </c:pt>
                <c:pt idx="287">
                  <c:v>-245486.02668548771</c:v>
                </c:pt>
                <c:pt idx="288">
                  <c:v>-173992.38572356262</c:v>
                </c:pt>
                <c:pt idx="289">
                  <c:v>467169.38956254651</c:v>
                </c:pt>
                <c:pt idx="290">
                  <c:v>-169338.88595724053</c:v>
                </c:pt>
                <c:pt idx="291">
                  <c:v>-94558.724709787755</c:v>
                </c:pt>
                <c:pt idx="292">
                  <c:v>74435.957597688073</c:v>
                </c:pt>
                <c:pt idx="293">
                  <c:v>-114564.74120110739</c:v>
                </c:pt>
                <c:pt idx="294">
                  <c:v>16283.19506767788</c:v>
                </c:pt>
                <c:pt idx="295">
                  <c:v>236548.54987240769</c:v>
                </c:pt>
                <c:pt idx="296">
                  <c:v>42497.191309257469</c:v>
                </c:pt>
                <c:pt idx="297">
                  <c:v>-330867.35839837941</c:v>
                </c:pt>
                <c:pt idx="298">
                  <c:v>-87600.030126608559</c:v>
                </c:pt>
                <c:pt idx="299">
                  <c:v>-57471.736769872019</c:v>
                </c:pt>
                <c:pt idx="300">
                  <c:v>-103222.52979672095</c:v>
                </c:pt>
                <c:pt idx="301">
                  <c:v>97452.279409618932</c:v>
                </c:pt>
                <c:pt idx="302">
                  <c:v>-28149.392222400522</c:v>
                </c:pt>
                <c:pt idx="303">
                  <c:v>-194670.72470978776</c:v>
                </c:pt>
                <c:pt idx="304">
                  <c:v>-506983.72621706896</c:v>
                </c:pt>
                <c:pt idx="305">
                  <c:v>2737.8759961645701</c:v>
                </c:pt>
                <c:pt idx="306">
                  <c:v>-532308.67005942145</c:v>
                </c:pt>
                <c:pt idx="307">
                  <c:v>-415662.47820876073</c:v>
                </c:pt>
                <c:pt idx="308">
                  <c:v>106204.97521901882</c:v>
                </c:pt>
                <c:pt idx="309">
                  <c:v>-171535.68760774174</c:v>
                </c:pt>
                <c:pt idx="310">
                  <c:v>17930.723203144269</c:v>
                </c:pt>
                <c:pt idx="311">
                  <c:v>-269136.1969353077</c:v>
                </c:pt>
                <c:pt idx="312">
                  <c:v>112606.36032816779</c:v>
                </c:pt>
                <c:pt idx="313">
                  <c:v>-494851.60753669892</c:v>
                </c:pt>
                <c:pt idx="314">
                  <c:v>53223.069553441659</c:v>
                </c:pt>
                <c:pt idx="315">
                  <c:v>-183557.26567436312</c:v>
                </c:pt>
                <c:pt idx="316">
                  <c:v>-348115.93233802519</c:v>
                </c:pt>
                <c:pt idx="317">
                  <c:v>-107778.75948768435</c:v>
                </c:pt>
                <c:pt idx="318">
                  <c:v>799385.75060133764</c:v>
                </c:pt>
                <c:pt idx="319">
                  <c:v>257967.65235008742</c:v>
                </c:pt>
                <c:pt idx="320">
                  <c:v>283298.51689733705</c:v>
                </c:pt>
                <c:pt idx="321">
                  <c:v>284159.6765166549</c:v>
                </c:pt>
                <c:pt idx="322">
                  <c:v>-21182.20574381086</c:v>
                </c:pt>
                <c:pt idx="323">
                  <c:v>-52306.477751564467</c:v>
                </c:pt>
                <c:pt idx="324">
                  <c:v>100976.21607015864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D6-8247-925B-0DDB797D7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351696"/>
        <c:axId val="338615376"/>
      </c:scatterChart>
      <c:valAx>
        <c:axId val="33835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3</a:t>
                </a:r>
              </a:p>
            </c:rich>
          </c:tx>
          <c:overlay val="0"/>
        </c:title>
        <c:majorTickMark val="out"/>
        <c:minorTickMark val="none"/>
        <c:tickLblPos val="nextTo"/>
        <c:crossAx val="338615376"/>
        <c:crosses val="autoZero"/>
        <c:crossBetween val="midCat"/>
      </c:valAx>
      <c:valAx>
        <c:axId val="338615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83516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4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strRef>
              <c:f>regression!$D$2:$D$326</c:f>
              <c:strCache>
                <c:ptCount val="23"/>
                <c:pt idx="9">
                  <c:v>MS</c:v>
                </c:pt>
                <c:pt idx="10">
                  <c:v>1.10131E+13</c:v>
                </c:pt>
                <c:pt idx="11">
                  <c:v>2.67457E+11</c:v>
                </c:pt>
                <c:pt idx="14">
                  <c:v>t Stat</c:v>
                </c:pt>
                <c:pt idx="15">
                  <c:v>9.396621865</c:v>
                </c:pt>
                <c:pt idx="16">
                  <c:v>-7.160676269</c:v>
                </c:pt>
                <c:pt idx="17">
                  <c:v>-7.945448038</c:v>
                </c:pt>
                <c:pt idx="18">
                  <c:v>-7.083766391</c:v>
                </c:pt>
                <c:pt idx="19">
                  <c:v>-5.466809358</c:v>
                </c:pt>
                <c:pt idx="20">
                  <c:v>-9.053194035</c:v>
                </c:pt>
                <c:pt idx="21">
                  <c:v>7.360947446</c:v>
                </c:pt>
                <c:pt idx="22">
                  <c:v>2.051194866</c:v>
                </c:pt>
              </c:strCache>
            </c:strRef>
          </c:xVal>
          <c:yVal>
            <c:numRef>
              <c:f>regression!$C$31:$C$355</c:f>
              <c:numCache>
                <c:formatCode>General</c:formatCode>
                <c:ptCount val="325"/>
                <c:pt idx="0">
                  <c:v>-251840.67109322269</c:v>
                </c:pt>
                <c:pt idx="1">
                  <c:v>-278811.44237933413</c:v>
                </c:pt>
                <c:pt idx="2">
                  <c:v>-249741.74177771265</c:v>
                </c:pt>
                <c:pt idx="3">
                  <c:v>-275866.45865503489</c:v>
                </c:pt>
                <c:pt idx="4">
                  <c:v>-208425.70628607308</c:v>
                </c:pt>
                <c:pt idx="5">
                  <c:v>121069.97581882356</c:v>
                </c:pt>
                <c:pt idx="6">
                  <c:v>15020.765843237052</c:v>
                </c:pt>
                <c:pt idx="7">
                  <c:v>-483308.67005942145</c:v>
                </c:pt>
                <c:pt idx="8">
                  <c:v>-432308.67005942145</c:v>
                </c:pt>
                <c:pt idx="9">
                  <c:v>497674.82490163937</c:v>
                </c:pt>
                <c:pt idx="10">
                  <c:v>258675.3841937196</c:v>
                </c:pt>
                <c:pt idx="11">
                  <c:v>-858669.0102718675</c:v>
                </c:pt>
                <c:pt idx="12">
                  <c:v>98471.52119143476</c:v>
                </c:pt>
                <c:pt idx="13">
                  <c:v>-220518.66699701536</c:v>
                </c:pt>
                <c:pt idx="14">
                  <c:v>-12405.93521558051</c:v>
                </c:pt>
                <c:pt idx="15">
                  <c:v>153751.36801422865</c:v>
                </c:pt>
                <c:pt idx="16">
                  <c:v>-195152.65825395391</c:v>
                </c:pt>
                <c:pt idx="17">
                  <c:v>349311.15403252048</c:v>
                </c:pt>
                <c:pt idx="18">
                  <c:v>833611.06106980692</c:v>
                </c:pt>
                <c:pt idx="19">
                  <c:v>-52388.938930193079</c:v>
                </c:pt>
                <c:pt idx="20">
                  <c:v>85464.871684338432</c:v>
                </c:pt>
                <c:pt idx="21">
                  <c:v>-196239.08690178941</c:v>
                </c:pt>
                <c:pt idx="22">
                  <c:v>192558.97037439526</c:v>
                </c:pt>
                <c:pt idx="23">
                  <c:v>227350.60759274871</c:v>
                </c:pt>
                <c:pt idx="24">
                  <c:v>46837.456210799864</c:v>
                </c:pt>
                <c:pt idx="25">
                  <c:v>-171978.21582925809</c:v>
                </c:pt>
                <c:pt idx="26">
                  <c:v>-176721.16673256923</c:v>
                </c:pt>
                <c:pt idx="27">
                  <c:v>49706.456114590168</c:v>
                </c:pt>
                <c:pt idx="28">
                  <c:v>-186505.32126556523</c:v>
                </c:pt>
                <c:pt idx="29">
                  <c:v>-112475.0465217185</c:v>
                </c:pt>
                <c:pt idx="30">
                  <c:v>833611.06106980692</c:v>
                </c:pt>
                <c:pt idx="31">
                  <c:v>364680.1967012838</c:v>
                </c:pt>
                <c:pt idx="32">
                  <c:v>-191708.61817814293</c:v>
                </c:pt>
                <c:pt idx="33">
                  <c:v>124604.52900670026</c:v>
                </c:pt>
                <c:pt idx="34">
                  <c:v>-433280.34859831701</c:v>
                </c:pt>
                <c:pt idx="35">
                  <c:v>208350.60759274871</c:v>
                </c:pt>
                <c:pt idx="36">
                  <c:v>-48934.836688740703</c:v>
                </c:pt>
                <c:pt idx="37">
                  <c:v>-997124.47349970904</c:v>
                </c:pt>
                <c:pt idx="38">
                  <c:v>-123754.62661694456</c:v>
                </c:pt>
                <c:pt idx="39">
                  <c:v>-73670.724709787755</c:v>
                </c:pt>
                <c:pt idx="40">
                  <c:v>546429.98068405548</c:v>
                </c:pt>
                <c:pt idx="41">
                  <c:v>514749.98068405548</c:v>
                </c:pt>
                <c:pt idx="42">
                  <c:v>324707.57842381165</c:v>
                </c:pt>
                <c:pt idx="43">
                  <c:v>302870.40557347063</c:v>
                </c:pt>
                <c:pt idx="44">
                  <c:v>498909.98068405548</c:v>
                </c:pt>
                <c:pt idx="45">
                  <c:v>-10436.435505350353</c:v>
                </c:pt>
                <c:pt idx="46">
                  <c:v>-177674.062525074</c:v>
                </c:pt>
                <c:pt idx="47">
                  <c:v>347611.06106980692</c:v>
                </c:pt>
                <c:pt idx="48">
                  <c:v>238166.42026196432</c:v>
                </c:pt>
                <c:pt idx="49">
                  <c:v>-272856.03587270575</c:v>
                </c:pt>
                <c:pt idx="50">
                  <c:v>-48604.798913879727</c:v>
                </c:pt>
                <c:pt idx="51">
                  <c:v>-153210.03330842376</c:v>
                </c:pt>
                <c:pt idx="52">
                  <c:v>7452.7938412352814</c:v>
                </c:pt>
                <c:pt idx="53">
                  <c:v>28160.1193786941</c:v>
                </c:pt>
                <c:pt idx="54">
                  <c:v>1546611.061069807</c:v>
                </c:pt>
                <c:pt idx="55">
                  <c:v>-278052.27937129745</c:v>
                </c:pt>
                <c:pt idx="56">
                  <c:v>6972.9477582636755</c:v>
                </c:pt>
                <c:pt idx="57">
                  <c:v>400726.18346478953</c:v>
                </c:pt>
                <c:pt idx="58">
                  <c:v>249755.41103850724</c:v>
                </c:pt>
                <c:pt idx="59">
                  <c:v>-426701.48310266295</c:v>
                </c:pt>
                <c:pt idx="60">
                  <c:v>236113.85771505861</c:v>
                </c:pt>
                <c:pt idx="61">
                  <c:v>-125488.98642951495</c:v>
                </c:pt>
                <c:pt idx="62">
                  <c:v>-12809.192871992942</c:v>
                </c:pt>
                <c:pt idx="63">
                  <c:v>-125488.98642951495</c:v>
                </c:pt>
                <c:pt idx="64">
                  <c:v>-225854.42453222489</c:v>
                </c:pt>
                <c:pt idx="65">
                  <c:v>-68675.092528477311</c:v>
                </c:pt>
                <c:pt idx="66">
                  <c:v>47816.829117255867</c:v>
                </c:pt>
                <c:pt idx="67">
                  <c:v>-609188.26595542347</c:v>
                </c:pt>
                <c:pt idx="68">
                  <c:v>125315.17424133257</c:v>
                </c:pt>
                <c:pt idx="69">
                  <c:v>-138104.21776165301</c:v>
                </c:pt>
                <c:pt idx="70">
                  <c:v>-348308.67005942145</c:v>
                </c:pt>
                <c:pt idx="71">
                  <c:v>300508.53587992839</c:v>
                </c:pt>
                <c:pt idx="72">
                  <c:v>-96303.988712736405</c:v>
                </c:pt>
                <c:pt idx="73">
                  <c:v>58774.064665010257</c:v>
                </c:pt>
                <c:pt idx="74">
                  <c:v>875037.33333333302</c:v>
                </c:pt>
                <c:pt idx="75">
                  <c:v>249835.99717537517</c:v>
                </c:pt>
                <c:pt idx="76">
                  <c:v>-276373.0562985813</c:v>
                </c:pt>
                <c:pt idx="77">
                  <c:v>226092.58388884825</c:v>
                </c:pt>
                <c:pt idx="78">
                  <c:v>-375090.87203020277</c:v>
                </c:pt>
                <c:pt idx="79">
                  <c:v>-344527.6527889173</c:v>
                </c:pt>
                <c:pt idx="80">
                  <c:v>-746234.81201100955</c:v>
                </c:pt>
                <c:pt idx="81">
                  <c:v>617034.90459396737</c:v>
                </c:pt>
                <c:pt idx="82">
                  <c:v>-126256.10751251574</c:v>
                </c:pt>
                <c:pt idx="83">
                  <c:v>304547.99058032746</c:v>
                </c:pt>
                <c:pt idx="84">
                  <c:v>167685.69876098726</c:v>
                </c:pt>
                <c:pt idx="85">
                  <c:v>-137598.30171183962</c:v>
                </c:pt>
                <c:pt idx="86">
                  <c:v>-409308.67005942145</c:v>
                </c:pt>
                <c:pt idx="87">
                  <c:v>-409308.67005942145</c:v>
                </c:pt>
                <c:pt idx="88">
                  <c:v>-95150.444270801265</c:v>
                </c:pt>
                <c:pt idx="89">
                  <c:v>-516013.64516976126</c:v>
                </c:pt>
                <c:pt idx="90">
                  <c:v>-90855.325415740139</c:v>
                </c:pt>
                <c:pt idx="91">
                  <c:v>-303798.95754920715</c:v>
                </c:pt>
                <c:pt idx="92">
                  <c:v>61557.876115573803</c:v>
                </c:pt>
                <c:pt idx="93">
                  <c:v>315825.42322816048</c:v>
                </c:pt>
                <c:pt idx="94">
                  <c:v>377259.25912310765</c:v>
                </c:pt>
                <c:pt idx="95">
                  <c:v>-272123.00164821511</c:v>
                </c:pt>
                <c:pt idx="96">
                  <c:v>-126154.11728937854</c:v>
                </c:pt>
                <c:pt idx="97">
                  <c:v>-21649.392407251289</c:v>
                </c:pt>
                <c:pt idx="98">
                  <c:v>-344522.71002129407</c:v>
                </c:pt>
                <c:pt idx="99">
                  <c:v>-298352.16664392827</c:v>
                </c:pt>
                <c:pt idx="100">
                  <c:v>-166834.4794813802</c:v>
                </c:pt>
                <c:pt idx="101">
                  <c:v>-221392.22435670067</c:v>
                </c:pt>
                <c:pt idx="102">
                  <c:v>16115.620990894269</c:v>
                </c:pt>
                <c:pt idx="103">
                  <c:v>234298.51689733705</c:v>
                </c:pt>
                <c:pt idx="104">
                  <c:v>429442.48131495877</c:v>
                </c:pt>
                <c:pt idx="105">
                  <c:v>-114867.26261195715</c:v>
                </c:pt>
                <c:pt idx="106">
                  <c:v>-91640.384570352151</c:v>
                </c:pt>
                <c:pt idx="107">
                  <c:v>-175074.70513286267</c:v>
                </c:pt>
                <c:pt idx="108">
                  <c:v>-523688.78134235996</c:v>
                </c:pt>
                <c:pt idx="109">
                  <c:v>-674962.66666666698</c:v>
                </c:pt>
                <c:pt idx="110">
                  <c:v>-172649.39240725129</c:v>
                </c:pt>
                <c:pt idx="111">
                  <c:v>-158425.70628607308</c:v>
                </c:pt>
                <c:pt idx="112">
                  <c:v>225037.33333333302</c:v>
                </c:pt>
                <c:pt idx="113">
                  <c:v>-55107.416111151746</c:v>
                </c:pt>
                <c:pt idx="114">
                  <c:v>-231186.99620637775</c:v>
                </c:pt>
                <c:pt idx="115">
                  <c:v>140928.70487563929</c:v>
                </c:pt>
                <c:pt idx="116">
                  <c:v>74662.232626919867</c:v>
                </c:pt>
                <c:pt idx="117">
                  <c:v>283743.89248748426</c:v>
                </c:pt>
                <c:pt idx="118">
                  <c:v>-13583.009515882237</c:v>
                </c:pt>
                <c:pt idx="119">
                  <c:v>281245.27471360704</c:v>
                </c:pt>
                <c:pt idx="120">
                  <c:v>257975.24979105449</c:v>
                </c:pt>
                <c:pt idx="121">
                  <c:v>292080.60459578433</c:v>
                </c:pt>
                <c:pt idx="122">
                  <c:v>351753.43174544338</c:v>
                </c:pt>
                <c:pt idx="123">
                  <c:v>62132.728804508457</c:v>
                </c:pt>
                <c:pt idx="124">
                  <c:v>-30182.439101309283</c:v>
                </c:pt>
                <c:pt idx="125">
                  <c:v>-134904.10635930527</c:v>
                </c:pt>
                <c:pt idx="126">
                  <c:v>12959.863336275652</c:v>
                </c:pt>
                <c:pt idx="127">
                  <c:v>-147029.21908408357</c:v>
                </c:pt>
                <c:pt idx="128">
                  <c:v>-119840.17756643286</c:v>
                </c:pt>
                <c:pt idx="129">
                  <c:v>186653.80612709816</c:v>
                </c:pt>
                <c:pt idx="130">
                  <c:v>144690.59780831728</c:v>
                </c:pt>
                <c:pt idx="131">
                  <c:v>-92038.097801094409</c:v>
                </c:pt>
                <c:pt idx="132">
                  <c:v>628228.01232106483</c:v>
                </c:pt>
                <c:pt idx="133">
                  <c:v>-118489.61340364988</c:v>
                </c:pt>
                <c:pt idx="134">
                  <c:v>-76435.374120674329</c:v>
                </c:pt>
                <c:pt idx="135">
                  <c:v>151139.06622013496</c:v>
                </c:pt>
                <c:pt idx="136">
                  <c:v>-196133.22763472551</c:v>
                </c:pt>
                <c:pt idx="137">
                  <c:v>-124228.30162319867</c:v>
                </c:pt>
                <c:pt idx="138">
                  <c:v>782882.63067154738</c:v>
                </c:pt>
                <c:pt idx="139">
                  <c:v>-16405.93521558051</c:v>
                </c:pt>
                <c:pt idx="140">
                  <c:v>253063.5302954826</c:v>
                </c:pt>
                <c:pt idx="141">
                  <c:v>-459730.98650252516</c:v>
                </c:pt>
                <c:pt idx="142">
                  <c:v>-17917.772357721231</c:v>
                </c:pt>
                <c:pt idx="143">
                  <c:v>212822.84560857544</c:v>
                </c:pt>
                <c:pt idx="144">
                  <c:v>-79023.78392984136</c:v>
                </c:pt>
                <c:pt idx="145">
                  <c:v>646611.06106980692</c:v>
                </c:pt>
                <c:pt idx="146">
                  <c:v>-2325074.666666667</c:v>
                </c:pt>
                <c:pt idx="147">
                  <c:v>-4063.8416426135227</c:v>
                </c:pt>
                <c:pt idx="148">
                  <c:v>-188848.40804090514</c:v>
                </c:pt>
                <c:pt idx="149">
                  <c:v>-167204.01681710413</c:v>
                </c:pt>
                <c:pt idx="150">
                  <c:v>-2325074.666666667</c:v>
                </c:pt>
                <c:pt idx="151">
                  <c:v>-27268.140495155123</c:v>
                </c:pt>
                <c:pt idx="152">
                  <c:v>202755.23705815524</c:v>
                </c:pt>
                <c:pt idx="153">
                  <c:v>2552038.063420279</c:v>
                </c:pt>
                <c:pt idx="154">
                  <c:v>-349075.33814863942</c:v>
                </c:pt>
                <c:pt idx="155">
                  <c:v>499607.39033157117</c:v>
                </c:pt>
                <c:pt idx="156">
                  <c:v>1461459.8503045873</c:v>
                </c:pt>
                <c:pt idx="157">
                  <c:v>-200663.46449187072</c:v>
                </c:pt>
                <c:pt idx="158">
                  <c:v>-93642.794578854111</c:v>
                </c:pt>
                <c:pt idx="159">
                  <c:v>22074.962306739762</c:v>
                </c:pt>
                <c:pt idx="160">
                  <c:v>-96945.41177612613</c:v>
                </c:pt>
                <c:pt idx="161">
                  <c:v>-536405.93521558051</c:v>
                </c:pt>
                <c:pt idx="162">
                  <c:v>-223664.42167239811</c:v>
                </c:pt>
                <c:pt idx="163">
                  <c:v>442212.49446605612</c:v>
                </c:pt>
                <c:pt idx="164">
                  <c:v>227245.37338305544</c:v>
                </c:pt>
                <c:pt idx="165">
                  <c:v>-25827.003954635933</c:v>
                </c:pt>
                <c:pt idx="166">
                  <c:v>-156458.02591099218</c:v>
                </c:pt>
                <c:pt idx="167">
                  <c:v>4225037.333333333</c:v>
                </c:pt>
                <c:pt idx="168">
                  <c:v>-143642.79457885411</c:v>
                </c:pt>
                <c:pt idx="169">
                  <c:v>-106192.49826608115</c:v>
                </c:pt>
                <c:pt idx="170">
                  <c:v>210389.18459480058</c:v>
                </c:pt>
                <c:pt idx="171">
                  <c:v>-43886.229725527577</c:v>
                </c:pt>
                <c:pt idx="172">
                  <c:v>-359196.54015018896</c:v>
                </c:pt>
                <c:pt idx="173">
                  <c:v>-45975.912065895973</c:v>
                </c:pt>
                <c:pt idx="174">
                  <c:v>-42394.416664557531</c:v>
                </c:pt>
                <c:pt idx="175">
                  <c:v>-321173.48251301795</c:v>
                </c:pt>
                <c:pt idx="176">
                  <c:v>506603.00685602817</c:v>
                </c:pt>
                <c:pt idx="177">
                  <c:v>411454.78898357204</c:v>
                </c:pt>
                <c:pt idx="178">
                  <c:v>-142943.6685042968</c:v>
                </c:pt>
                <c:pt idx="179">
                  <c:v>316259.08424193528</c:v>
                </c:pt>
                <c:pt idx="180">
                  <c:v>-419609.87194156181</c:v>
                </c:pt>
                <c:pt idx="181">
                  <c:v>-442547.72059038107</c:v>
                </c:pt>
                <c:pt idx="182">
                  <c:v>-157884.37900910573</c:v>
                </c:pt>
                <c:pt idx="183">
                  <c:v>-207557.26567436312</c:v>
                </c:pt>
                <c:pt idx="184">
                  <c:v>-131861.34190705977</c:v>
                </c:pt>
                <c:pt idx="185">
                  <c:v>156342.50941932644</c:v>
                </c:pt>
                <c:pt idx="186">
                  <c:v>-141193.01269769738</c:v>
                </c:pt>
                <c:pt idx="187">
                  <c:v>295589.86762824911</c:v>
                </c:pt>
                <c:pt idx="188">
                  <c:v>35725.689568298403</c:v>
                </c:pt>
                <c:pt idx="189">
                  <c:v>-284349.48194945231</c:v>
                </c:pt>
                <c:pt idx="190">
                  <c:v>-415367.41511959257</c:v>
                </c:pt>
                <c:pt idx="191">
                  <c:v>-114882.40440189396</c:v>
                </c:pt>
                <c:pt idx="192">
                  <c:v>596239.35689173592</c:v>
                </c:pt>
                <c:pt idx="193">
                  <c:v>-74381.091117405798</c:v>
                </c:pt>
                <c:pt idx="194">
                  <c:v>135092.58388884825</c:v>
                </c:pt>
                <c:pt idx="195">
                  <c:v>-1281794.4417726141</c:v>
                </c:pt>
                <c:pt idx="196">
                  <c:v>-269925.68442592665</c:v>
                </c:pt>
                <c:pt idx="197">
                  <c:v>864038.06342027895</c:v>
                </c:pt>
                <c:pt idx="198">
                  <c:v>2582.5522518389043</c:v>
                </c:pt>
                <c:pt idx="199">
                  <c:v>-334570.75769242703</c:v>
                </c:pt>
                <c:pt idx="200">
                  <c:v>253088.58572503342</c:v>
                </c:pt>
                <c:pt idx="201">
                  <c:v>-113547.20615876472</c:v>
                </c:pt>
                <c:pt idx="202">
                  <c:v>269470.15604339656</c:v>
                </c:pt>
                <c:pt idx="203">
                  <c:v>-301193.01269769738</c:v>
                </c:pt>
                <c:pt idx="204">
                  <c:v>-254662.47820876073</c:v>
                </c:pt>
                <c:pt idx="205">
                  <c:v>408882.07137946715</c:v>
                </c:pt>
                <c:pt idx="206">
                  <c:v>233472.90650316305</c:v>
                </c:pt>
                <c:pt idx="207">
                  <c:v>9633.5411601143423</c:v>
                </c:pt>
                <c:pt idx="208">
                  <c:v>-158564.74120110739</c:v>
                </c:pt>
                <c:pt idx="209">
                  <c:v>-6438.8141325798351</c:v>
                </c:pt>
                <c:pt idx="210">
                  <c:v>135052.93316309992</c:v>
                </c:pt>
                <c:pt idx="211">
                  <c:v>82066.666066977195</c:v>
                </c:pt>
                <c:pt idx="212">
                  <c:v>2.6775524020195007E-9</c:v>
                </c:pt>
                <c:pt idx="213">
                  <c:v>-60469.314422349562</c:v>
                </c:pt>
                <c:pt idx="214">
                  <c:v>-161293.56593040726</c:v>
                </c:pt>
                <c:pt idx="215">
                  <c:v>1115190.1040966767</c:v>
                </c:pt>
                <c:pt idx="216">
                  <c:v>468697.66711850674</c:v>
                </c:pt>
                <c:pt idx="217">
                  <c:v>-263104.21776165301</c:v>
                </c:pt>
                <c:pt idx="218">
                  <c:v>27732.759248189395</c:v>
                </c:pt>
                <c:pt idx="219">
                  <c:v>1681317.2090855828</c:v>
                </c:pt>
                <c:pt idx="220">
                  <c:v>428611.06106980692</c:v>
                </c:pt>
                <c:pt idx="221">
                  <c:v>-220057.24381421669</c:v>
                </c:pt>
                <c:pt idx="222">
                  <c:v>1940140.1171283647</c:v>
                </c:pt>
                <c:pt idx="223">
                  <c:v>-167262.12400383543</c:v>
                </c:pt>
                <c:pt idx="224">
                  <c:v>21100.618707672809</c:v>
                </c:pt>
                <c:pt idx="225">
                  <c:v>-95186.996206377749</c:v>
                </c:pt>
                <c:pt idx="226">
                  <c:v>284449.31010903674</c:v>
                </c:pt>
                <c:pt idx="227">
                  <c:v>-21853.647539499565</c:v>
                </c:pt>
                <c:pt idx="228">
                  <c:v>-387447.04611692438</c:v>
                </c:pt>
                <c:pt idx="229">
                  <c:v>-66839.981541083544</c:v>
                </c:pt>
                <c:pt idx="230">
                  <c:v>-57861.341907059774</c:v>
                </c:pt>
                <c:pt idx="231">
                  <c:v>-139182.22741910676</c:v>
                </c:pt>
                <c:pt idx="232">
                  <c:v>-203017.34428649093</c:v>
                </c:pt>
                <c:pt idx="233">
                  <c:v>-392308.67005942145</c:v>
                </c:pt>
                <c:pt idx="234">
                  <c:v>-423011.3277951713</c:v>
                </c:pt>
                <c:pt idx="235">
                  <c:v>-422931.6355216573</c:v>
                </c:pt>
                <c:pt idx="236">
                  <c:v>-206025.43260247144</c:v>
                </c:pt>
                <c:pt idx="237">
                  <c:v>-45828.462990060565</c:v>
                </c:pt>
                <c:pt idx="238">
                  <c:v>-172913.43260247144</c:v>
                </c:pt>
                <c:pt idx="239">
                  <c:v>-251346.19387290184</c:v>
                </c:pt>
                <c:pt idx="240">
                  <c:v>463955.90775258315</c:v>
                </c:pt>
                <c:pt idx="241">
                  <c:v>78350.607592748711</c:v>
                </c:pt>
                <c:pt idx="242">
                  <c:v>-312405.93521558051</c:v>
                </c:pt>
                <c:pt idx="243">
                  <c:v>-152424.0721301256</c:v>
                </c:pt>
                <c:pt idx="244">
                  <c:v>-45925.684425926651</c:v>
                </c:pt>
                <c:pt idx="245">
                  <c:v>-393573.68327271612</c:v>
                </c:pt>
                <c:pt idx="246">
                  <c:v>147611.06106980692</c:v>
                </c:pt>
                <c:pt idx="247">
                  <c:v>-313320.89073930238</c:v>
                </c:pt>
                <c:pt idx="248">
                  <c:v>-1012103.8556350928</c:v>
                </c:pt>
                <c:pt idx="249">
                  <c:v>174228.35277232912</c:v>
                </c:pt>
                <c:pt idx="250">
                  <c:v>-43074.045584126958</c:v>
                </c:pt>
                <c:pt idx="251">
                  <c:v>-137662.34794870159</c:v>
                </c:pt>
                <c:pt idx="252">
                  <c:v>121574.29371392692</c:v>
                </c:pt>
                <c:pt idx="253">
                  <c:v>-193932.74463753938</c:v>
                </c:pt>
                <c:pt idx="254">
                  <c:v>-174233.07041046972</c:v>
                </c:pt>
                <c:pt idx="255">
                  <c:v>-24180.420422977884</c:v>
                </c:pt>
                <c:pt idx="256">
                  <c:v>-147222.06629106309</c:v>
                </c:pt>
                <c:pt idx="257">
                  <c:v>-263216.04979974346</c:v>
                </c:pt>
                <c:pt idx="258">
                  <c:v>91953.331273168849</c:v>
                </c:pt>
                <c:pt idx="259">
                  <c:v>-294932.79782611062</c:v>
                </c:pt>
                <c:pt idx="260">
                  <c:v>-182216.04979974346</c:v>
                </c:pt>
                <c:pt idx="261">
                  <c:v>-202210.03330842376</c:v>
                </c:pt>
                <c:pt idx="262">
                  <c:v>-201299.19522869145</c:v>
                </c:pt>
                <c:pt idx="263">
                  <c:v>2797694.082441336</c:v>
                </c:pt>
                <c:pt idx="264">
                  <c:v>158953.17896811268</c:v>
                </c:pt>
                <c:pt idx="265">
                  <c:v>-177609.35636977479</c:v>
                </c:pt>
                <c:pt idx="266">
                  <c:v>78923.694963204442</c:v>
                </c:pt>
                <c:pt idx="267">
                  <c:v>259821.78422389948</c:v>
                </c:pt>
                <c:pt idx="268">
                  <c:v>-318709.04516917304</c:v>
                </c:pt>
                <c:pt idx="269">
                  <c:v>-176899.38129232719</c:v>
                </c:pt>
                <c:pt idx="270">
                  <c:v>-671251.27332965564</c:v>
                </c:pt>
                <c:pt idx="271">
                  <c:v>-7481.0630130381323</c:v>
                </c:pt>
                <c:pt idx="272">
                  <c:v>-142594.17182033567</c:v>
                </c:pt>
                <c:pt idx="273">
                  <c:v>-172984.37900910573</c:v>
                </c:pt>
                <c:pt idx="274">
                  <c:v>-562788.82506265305</c:v>
                </c:pt>
                <c:pt idx="275">
                  <c:v>-17011.169610124547</c:v>
                </c:pt>
                <c:pt idx="276">
                  <c:v>-164478.31255327188</c:v>
                </c:pt>
                <c:pt idx="277">
                  <c:v>-11689.768526290602</c:v>
                </c:pt>
                <c:pt idx="278">
                  <c:v>-27034.032731818501</c:v>
                </c:pt>
                <c:pt idx="279">
                  <c:v>-101288.98642951495</c:v>
                </c:pt>
                <c:pt idx="280">
                  <c:v>142528.26323012798</c:v>
                </c:pt>
                <c:pt idx="281">
                  <c:v>-259215.15005639894</c:v>
                </c:pt>
                <c:pt idx="282">
                  <c:v>570298.51689733705</c:v>
                </c:pt>
                <c:pt idx="283">
                  <c:v>-252360.760754833</c:v>
                </c:pt>
                <c:pt idx="284">
                  <c:v>-250504.10011508421</c:v>
                </c:pt>
                <c:pt idx="285">
                  <c:v>-111861.34190705977</c:v>
                </c:pt>
                <c:pt idx="286">
                  <c:v>-194564.74120110739</c:v>
                </c:pt>
                <c:pt idx="287">
                  <c:v>-245486.02668548771</c:v>
                </c:pt>
                <c:pt idx="288">
                  <c:v>-173992.38572356262</c:v>
                </c:pt>
                <c:pt idx="289">
                  <c:v>467169.38956254651</c:v>
                </c:pt>
                <c:pt idx="290">
                  <c:v>-169338.88595724053</c:v>
                </c:pt>
                <c:pt idx="291">
                  <c:v>-94558.724709787755</c:v>
                </c:pt>
                <c:pt idx="292">
                  <c:v>74435.957597688073</c:v>
                </c:pt>
                <c:pt idx="293">
                  <c:v>-114564.74120110739</c:v>
                </c:pt>
                <c:pt idx="294">
                  <c:v>16283.19506767788</c:v>
                </c:pt>
                <c:pt idx="295">
                  <c:v>236548.54987240769</c:v>
                </c:pt>
                <c:pt idx="296">
                  <c:v>42497.191309257469</c:v>
                </c:pt>
                <c:pt idx="297">
                  <c:v>-330867.35839837941</c:v>
                </c:pt>
                <c:pt idx="298">
                  <c:v>-87600.030126608559</c:v>
                </c:pt>
                <c:pt idx="299">
                  <c:v>-57471.736769872019</c:v>
                </c:pt>
                <c:pt idx="300">
                  <c:v>-103222.52979672095</c:v>
                </c:pt>
                <c:pt idx="301">
                  <c:v>97452.279409618932</c:v>
                </c:pt>
                <c:pt idx="302">
                  <c:v>-28149.392222400522</c:v>
                </c:pt>
                <c:pt idx="303">
                  <c:v>-194670.72470978776</c:v>
                </c:pt>
                <c:pt idx="304">
                  <c:v>-506983.72621706896</c:v>
                </c:pt>
                <c:pt idx="305">
                  <c:v>2737.8759961645701</c:v>
                </c:pt>
                <c:pt idx="306">
                  <c:v>-532308.67005942145</c:v>
                </c:pt>
                <c:pt idx="307">
                  <c:v>-415662.47820876073</c:v>
                </c:pt>
                <c:pt idx="308">
                  <c:v>106204.97521901882</c:v>
                </c:pt>
                <c:pt idx="309">
                  <c:v>-171535.68760774174</c:v>
                </c:pt>
                <c:pt idx="310">
                  <c:v>17930.723203144269</c:v>
                </c:pt>
                <c:pt idx="311">
                  <c:v>-269136.1969353077</c:v>
                </c:pt>
                <c:pt idx="312">
                  <c:v>112606.36032816779</c:v>
                </c:pt>
                <c:pt idx="313">
                  <c:v>-494851.60753669892</c:v>
                </c:pt>
                <c:pt idx="314">
                  <c:v>53223.069553441659</c:v>
                </c:pt>
                <c:pt idx="315">
                  <c:v>-183557.26567436312</c:v>
                </c:pt>
                <c:pt idx="316">
                  <c:v>-348115.93233802519</c:v>
                </c:pt>
                <c:pt idx="317">
                  <c:v>-107778.75948768435</c:v>
                </c:pt>
                <c:pt idx="318">
                  <c:v>799385.75060133764</c:v>
                </c:pt>
                <c:pt idx="319">
                  <c:v>257967.65235008742</c:v>
                </c:pt>
                <c:pt idx="320">
                  <c:v>283298.51689733705</c:v>
                </c:pt>
                <c:pt idx="321">
                  <c:v>284159.6765166549</c:v>
                </c:pt>
                <c:pt idx="322">
                  <c:v>-21182.20574381086</c:v>
                </c:pt>
                <c:pt idx="323">
                  <c:v>-52306.477751564467</c:v>
                </c:pt>
                <c:pt idx="324">
                  <c:v>100976.21607015864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C9-7047-A88B-A20968A74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955408"/>
        <c:axId val="338527696"/>
      </c:scatterChart>
      <c:valAx>
        <c:axId val="337955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4</a:t>
                </a:r>
              </a:p>
            </c:rich>
          </c:tx>
          <c:overlay val="0"/>
        </c:title>
        <c:majorTickMark val="out"/>
        <c:minorTickMark val="none"/>
        <c:tickLblPos val="nextTo"/>
        <c:crossAx val="338527696"/>
        <c:crosses val="autoZero"/>
        <c:crossBetween val="midCat"/>
      </c:valAx>
      <c:valAx>
        <c:axId val="338527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79554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5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strRef>
              <c:f>regression!$E$2:$E$326</c:f>
              <c:strCache>
                <c:ptCount val="23"/>
                <c:pt idx="9">
                  <c:v>F</c:v>
                </c:pt>
                <c:pt idx="10">
                  <c:v>41.1768928</c:v>
                </c:pt>
                <c:pt idx="14">
                  <c:v>P-value</c:v>
                </c:pt>
                <c:pt idx="15">
                  <c:v>1.15643E-18</c:v>
                </c:pt>
                <c:pt idx="16">
                  <c:v>5.63241E-12</c:v>
                </c:pt>
                <c:pt idx="17">
                  <c:v>3.41153E-14</c:v>
                </c:pt>
                <c:pt idx="18">
                  <c:v>9.11267E-12</c:v>
                </c:pt>
                <c:pt idx="19">
                  <c:v>9.29628E-08</c:v>
                </c:pt>
                <c:pt idx="20">
                  <c:v>1.44594E-17</c:v>
                </c:pt>
                <c:pt idx="21">
                  <c:v>1.58263E-12</c:v>
                </c:pt>
                <c:pt idx="22">
                  <c:v>0.041069538</c:v>
                </c:pt>
              </c:strCache>
            </c:strRef>
          </c:xVal>
          <c:yVal>
            <c:numRef>
              <c:f>regression!$C$31:$C$355</c:f>
              <c:numCache>
                <c:formatCode>General</c:formatCode>
                <c:ptCount val="325"/>
                <c:pt idx="0">
                  <c:v>-251840.67109322269</c:v>
                </c:pt>
                <c:pt idx="1">
                  <c:v>-278811.44237933413</c:v>
                </c:pt>
                <c:pt idx="2">
                  <c:v>-249741.74177771265</c:v>
                </c:pt>
                <c:pt idx="3">
                  <c:v>-275866.45865503489</c:v>
                </c:pt>
                <c:pt idx="4">
                  <c:v>-208425.70628607308</c:v>
                </c:pt>
                <c:pt idx="5">
                  <c:v>121069.97581882356</c:v>
                </c:pt>
                <c:pt idx="6">
                  <c:v>15020.765843237052</c:v>
                </c:pt>
                <c:pt idx="7">
                  <c:v>-483308.67005942145</c:v>
                </c:pt>
                <c:pt idx="8">
                  <c:v>-432308.67005942145</c:v>
                </c:pt>
                <c:pt idx="9">
                  <c:v>497674.82490163937</c:v>
                </c:pt>
                <c:pt idx="10">
                  <c:v>258675.3841937196</c:v>
                </c:pt>
                <c:pt idx="11">
                  <c:v>-858669.0102718675</c:v>
                </c:pt>
                <c:pt idx="12">
                  <c:v>98471.52119143476</c:v>
                </c:pt>
                <c:pt idx="13">
                  <c:v>-220518.66699701536</c:v>
                </c:pt>
                <c:pt idx="14">
                  <c:v>-12405.93521558051</c:v>
                </c:pt>
                <c:pt idx="15">
                  <c:v>153751.36801422865</c:v>
                </c:pt>
                <c:pt idx="16">
                  <c:v>-195152.65825395391</c:v>
                </c:pt>
                <c:pt idx="17">
                  <c:v>349311.15403252048</c:v>
                </c:pt>
                <c:pt idx="18">
                  <c:v>833611.06106980692</c:v>
                </c:pt>
                <c:pt idx="19">
                  <c:v>-52388.938930193079</c:v>
                </c:pt>
                <c:pt idx="20">
                  <c:v>85464.871684338432</c:v>
                </c:pt>
                <c:pt idx="21">
                  <c:v>-196239.08690178941</c:v>
                </c:pt>
                <c:pt idx="22">
                  <c:v>192558.97037439526</c:v>
                </c:pt>
                <c:pt idx="23">
                  <c:v>227350.60759274871</c:v>
                </c:pt>
                <c:pt idx="24">
                  <c:v>46837.456210799864</c:v>
                </c:pt>
                <c:pt idx="25">
                  <c:v>-171978.21582925809</c:v>
                </c:pt>
                <c:pt idx="26">
                  <c:v>-176721.16673256923</c:v>
                </c:pt>
                <c:pt idx="27">
                  <c:v>49706.456114590168</c:v>
                </c:pt>
                <c:pt idx="28">
                  <c:v>-186505.32126556523</c:v>
                </c:pt>
                <c:pt idx="29">
                  <c:v>-112475.0465217185</c:v>
                </c:pt>
                <c:pt idx="30">
                  <c:v>833611.06106980692</c:v>
                </c:pt>
                <c:pt idx="31">
                  <c:v>364680.1967012838</c:v>
                </c:pt>
                <c:pt idx="32">
                  <c:v>-191708.61817814293</c:v>
                </c:pt>
                <c:pt idx="33">
                  <c:v>124604.52900670026</c:v>
                </c:pt>
                <c:pt idx="34">
                  <c:v>-433280.34859831701</c:v>
                </c:pt>
                <c:pt idx="35">
                  <c:v>208350.60759274871</c:v>
                </c:pt>
                <c:pt idx="36">
                  <c:v>-48934.836688740703</c:v>
                </c:pt>
                <c:pt idx="37">
                  <c:v>-997124.47349970904</c:v>
                </c:pt>
                <c:pt idx="38">
                  <c:v>-123754.62661694456</c:v>
                </c:pt>
                <c:pt idx="39">
                  <c:v>-73670.724709787755</c:v>
                </c:pt>
                <c:pt idx="40">
                  <c:v>546429.98068405548</c:v>
                </c:pt>
                <c:pt idx="41">
                  <c:v>514749.98068405548</c:v>
                </c:pt>
                <c:pt idx="42">
                  <c:v>324707.57842381165</c:v>
                </c:pt>
                <c:pt idx="43">
                  <c:v>302870.40557347063</c:v>
                </c:pt>
                <c:pt idx="44">
                  <c:v>498909.98068405548</c:v>
                </c:pt>
                <c:pt idx="45">
                  <c:v>-10436.435505350353</c:v>
                </c:pt>
                <c:pt idx="46">
                  <c:v>-177674.062525074</c:v>
                </c:pt>
                <c:pt idx="47">
                  <c:v>347611.06106980692</c:v>
                </c:pt>
                <c:pt idx="48">
                  <c:v>238166.42026196432</c:v>
                </c:pt>
                <c:pt idx="49">
                  <c:v>-272856.03587270575</c:v>
                </c:pt>
                <c:pt idx="50">
                  <c:v>-48604.798913879727</c:v>
                </c:pt>
                <c:pt idx="51">
                  <c:v>-153210.03330842376</c:v>
                </c:pt>
                <c:pt idx="52">
                  <c:v>7452.7938412352814</c:v>
                </c:pt>
                <c:pt idx="53">
                  <c:v>28160.1193786941</c:v>
                </c:pt>
                <c:pt idx="54">
                  <c:v>1546611.061069807</c:v>
                </c:pt>
                <c:pt idx="55">
                  <c:v>-278052.27937129745</c:v>
                </c:pt>
                <c:pt idx="56">
                  <c:v>6972.9477582636755</c:v>
                </c:pt>
                <c:pt idx="57">
                  <c:v>400726.18346478953</c:v>
                </c:pt>
                <c:pt idx="58">
                  <c:v>249755.41103850724</c:v>
                </c:pt>
                <c:pt idx="59">
                  <c:v>-426701.48310266295</c:v>
                </c:pt>
                <c:pt idx="60">
                  <c:v>236113.85771505861</c:v>
                </c:pt>
                <c:pt idx="61">
                  <c:v>-125488.98642951495</c:v>
                </c:pt>
                <c:pt idx="62">
                  <c:v>-12809.192871992942</c:v>
                </c:pt>
                <c:pt idx="63">
                  <c:v>-125488.98642951495</c:v>
                </c:pt>
                <c:pt idx="64">
                  <c:v>-225854.42453222489</c:v>
                </c:pt>
                <c:pt idx="65">
                  <c:v>-68675.092528477311</c:v>
                </c:pt>
                <c:pt idx="66">
                  <c:v>47816.829117255867</c:v>
                </c:pt>
                <c:pt idx="67">
                  <c:v>-609188.26595542347</c:v>
                </c:pt>
                <c:pt idx="68">
                  <c:v>125315.17424133257</c:v>
                </c:pt>
                <c:pt idx="69">
                  <c:v>-138104.21776165301</c:v>
                </c:pt>
                <c:pt idx="70">
                  <c:v>-348308.67005942145</c:v>
                </c:pt>
                <c:pt idx="71">
                  <c:v>300508.53587992839</c:v>
                </c:pt>
                <c:pt idx="72">
                  <c:v>-96303.988712736405</c:v>
                </c:pt>
                <c:pt idx="73">
                  <c:v>58774.064665010257</c:v>
                </c:pt>
                <c:pt idx="74">
                  <c:v>875037.33333333302</c:v>
                </c:pt>
                <c:pt idx="75">
                  <c:v>249835.99717537517</c:v>
                </c:pt>
                <c:pt idx="76">
                  <c:v>-276373.0562985813</c:v>
                </c:pt>
                <c:pt idx="77">
                  <c:v>226092.58388884825</c:v>
                </c:pt>
                <c:pt idx="78">
                  <c:v>-375090.87203020277</c:v>
                </c:pt>
                <c:pt idx="79">
                  <c:v>-344527.6527889173</c:v>
                </c:pt>
                <c:pt idx="80">
                  <c:v>-746234.81201100955</c:v>
                </c:pt>
                <c:pt idx="81">
                  <c:v>617034.90459396737</c:v>
                </c:pt>
                <c:pt idx="82">
                  <c:v>-126256.10751251574</c:v>
                </c:pt>
                <c:pt idx="83">
                  <c:v>304547.99058032746</c:v>
                </c:pt>
                <c:pt idx="84">
                  <c:v>167685.69876098726</c:v>
                </c:pt>
                <c:pt idx="85">
                  <c:v>-137598.30171183962</c:v>
                </c:pt>
                <c:pt idx="86">
                  <c:v>-409308.67005942145</c:v>
                </c:pt>
                <c:pt idx="87">
                  <c:v>-409308.67005942145</c:v>
                </c:pt>
                <c:pt idx="88">
                  <c:v>-95150.444270801265</c:v>
                </c:pt>
                <c:pt idx="89">
                  <c:v>-516013.64516976126</c:v>
                </c:pt>
                <c:pt idx="90">
                  <c:v>-90855.325415740139</c:v>
                </c:pt>
                <c:pt idx="91">
                  <c:v>-303798.95754920715</c:v>
                </c:pt>
                <c:pt idx="92">
                  <c:v>61557.876115573803</c:v>
                </c:pt>
                <c:pt idx="93">
                  <c:v>315825.42322816048</c:v>
                </c:pt>
                <c:pt idx="94">
                  <c:v>377259.25912310765</c:v>
                </c:pt>
                <c:pt idx="95">
                  <c:v>-272123.00164821511</c:v>
                </c:pt>
                <c:pt idx="96">
                  <c:v>-126154.11728937854</c:v>
                </c:pt>
                <c:pt idx="97">
                  <c:v>-21649.392407251289</c:v>
                </c:pt>
                <c:pt idx="98">
                  <c:v>-344522.71002129407</c:v>
                </c:pt>
                <c:pt idx="99">
                  <c:v>-298352.16664392827</c:v>
                </c:pt>
                <c:pt idx="100">
                  <c:v>-166834.4794813802</c:v>
                </c:pt>
                <c:pt idx="101">
                  <c:v>-221392.22435670067</c:v>
                </c:pt>
                <c:pt idx="102">
                  <c:v>16115.620990894269</c:v>
                </c:pt>
                <c:pt idx="103">
                  <c:v>234298.51689733705</c:v>
                </c:pt>
                <c:pt idx="104">
                  <c:v>429442.48131495877</c:v>
                </c:pt>
                <c:pt idx="105">
                  <c:v>-114867.26261195715</c:v>
                </c:pt>
                <c:pt idx="106">
                  <c:v>-91640.384570352151</c:v>
                </c:pt>
                <c:pt idx="107">
                  <c:v>-175074.70513286267</c:v>
                </c:pt>
                <c:pt idx="108">
                  <c:v>-523688.78134235996</c:v>
                </c:pt>
                <c:pt idx="109">
                  <c:v>-674962.66666666698</c:v>
                </c:pt>
                <c:pt idx="110">
                  <c:v>-172649.39240725129</c:v>
                </c:pt>
                <c:pt idx="111">
                  <c:v>-158425.70628607308</c:v>
                </c:pt>
                <c:pt idx="112">
                  <c:v>225037.33333333302</c:v>
                </c:pt>
                <c:pt idx="113">
                  <c:v>-55107.416111151746</c:v>
                </c:pt>
                <c:pt idx="114">
                  <c:v>-231186.99620637775</c:v>
                </c:pt>
                <c:pt idx="115">
                  <c:v>140928.70487563929</c:v>
                </c:pt>
                <c:pt idx="116">
                  <c:v>74662.232626919867</c:v>
                </c:pt>
                <c:pt idx="117">
                  <c:v>283743.89248748426</c:v>
                </c:pt>
                <c:pt idx="118">
                  <c:v>-13583.009515882237</c:v>
                </c:pt>
                <c:pt idx="119">
                  <c:v>281245.27471360704</c:v>
                </c:pt>
                <c:pt idx="120">
                  <c:v>257975.24979105449</c:v>
                </c:pt>
                <c:pt idx="121">
                  <c:v>292080.60459578433</c:v>
                </c:pt>
                <c:pt idx="122">
                  <c:v>351753.43174544338</c:v>
                </c:pt>
                <c:pt idx="123">
                  <c:v>62132.728804508457</c:v>
                </c:pt>
                <c:pt idx="124">
                  <c:v>-30182.439101309283</c:v>
                </c:pt>
                <c:pt idx="125">
                  <c:v>-134904.10635930527</c:v>
                </c:pt>
                <c:pt idx="126">
                  <c:v>12959.863336275652</c:v>
                </c:pt>
                <c:pt idx="127">
                  <c:v>-147029.21908408357</c:v>
                </c:pt>
                <c:pt idx="128">
                  <c:v>-119840.17756643286</c:v>
                </c:pt>
                <c:pt idx="129">
                  <c:v>186653.80612709816</c:v>
                </c:pt>
                <c:pt idx="130">
                  <c:v>144690.59780831728</c:v>
                </c:pt>
                <c:pt idx="131">
                  <c:v>-92038.097801094409</c:v>
                </c:pt>
                <c:pt idx="132">
                  <c:v>628228.01232106483</c:v>
                </c:pt>
                <c:pt idx="133">
                  <c:v>-118489.61340364988</c:v>
                </c:pt>
                <c:pt idx="134">
                  <c:v>-76435.374120674329</c:v>
                </c:pt>
                <c:pt idx="135">
                  <c:v>151139.06622013496</c:v>
                </c:pt>
                <c:pt idx="136">
                  <c:v>-196133.22763472551</c:v>
                </c:pt>
                <c:pt idx="137">
                  <c:v>-124228.30162319867</c:v>
                </c:pt>
                <c:pt idx="138">
                  <c:v>782882.63067154738</c:v>
                </c:pt>
                <c:pt idx="139">
                  <c:v>-16405.93521558051</c:v>
                </c:pt>
                <c:pt idx="140">
                  <c:v>253063.5302954826</c:v>
                </c:pt>
                <c:pt idx="141">
                  <c:v>-459730.98650252516</c:v>
                </c:pt>
                <c:pt idx="142">
                  <c:v>-17917.772357721231</c:v>
                </c:pt>
                <c:pt idx="143">
                  <c:v>212822.84560857544</c:v>
                </c:pt>
                <c:pt idx="144">
                  <c:v>-79023.78392984136</c:v>
                </c:pt>
                <c:pt idx="145">
                  <c:v>646611.06106980692</c:v>
                </c:pt>
                <c:pt idx="146">
                  <c:v>-2325074.666666667</c:v>
                </c:pt>
                <c:pt idx="147">
                  <c:v>-4063.8416426135227</c:v>
                </c:pt>
                <c:pt idx="148">
                  <c:v>-188848.40804090514</c:v>
                </c:pt>
                <c:pt idx="149">
                  <c:v>-167204.01681710413</c:v>
                </c:pt>
                <c:pt idx="150">
                  <c:v>-2325074.666666667</c:v>
                </c:pt>
                <c:pt idx="151">
                  <c:v>-27268.140495155123</c:v>
                </c:pt>
                <c:pt idx="152">
                  <c:v>202755.23705815524</c:v>
                </c:pt>
                <c:pt idx="153">
                  <c:v>2552038.063420279</c:v>
                </c:pt>
                <c:pt idx="154">
                  <c:v>-349075.33814863942</c:v>
                </c:pt>
                <c:pt idx="155">
                  <c:v>499607.39033157117</c:v>
                </c:pt>
                <c:pt idx="156">
                  <c:v>1461459.8503045873</c:v>
                </c:pt>
                <c:pt idx="157">
                  <c:v>-200663.46449187072</c:v>
                </c:pt>
                <c:pt idx="158">
                  <c:v>-93642.794578854111</c:v>
                </c:pt>
                <c:pt idx="159">
                  <c:v>22074.962306739762</c:v>
                </c:pt>
                <c:pt idx="160">
                  <c:v>-96945.41177612613</c:v>
                </c:pt>
                <c:pt idx="161">
                  <c:v>-536405.93521558051</c:v>
                </c:pt>
                <c:pt idx="162">
                  <c:v>-223664.42167239811</c:v>
                </c:pt>
                <c:pt idx="163">
                  <c:v>442212.49446605612</c:v>
                </c:pt>
                <c:pt idx="164">
                  <c:v>227245.37338305544</c:v>
                </c:pt>
                <c:pt idx="165">
                  <c:v>-25827.003954635933</c:v>
                </c:pt>
                <c:pt idx="166">
                  <c:v>-156458.02591099218</c:v>
                </c:pt>
                <c:pt idx="167">
                  <c:v>4225037.333333333</c:v>
                </c:pt>
                <c:pt idx="168">
                  <c:v>-143642.79457885411</c:v>
                </c:pt>
                <c:pt idx="169">
                  <c:v>-106192.49826608115</c:v>
                </c:pt>
                <c:pt idx="170">
                  <c:v>210389.18459480058</c:v>
                </c:pt>
                <c:pt idx="171">
                  <c:v>-43886.229725527577</c:v>
                </c:pt>
                <c:pt idx="172">
                  <c:v>-359196.54015018896</c:v>
                </c:pt>
                <c:pt idx="173">
                  <c:v>-45975.912065895973</c:v>
                </c:pt>
                <c:pt idx="174">
                  <c:v>-42394.416664557531</c:v>
                </c:pt>
                <c:pt idx="175">
                  <c:v>-321173.48251301795</c:v>
                </c:pt>
                <c:pt idx="176">
                  <c:v>506603.00685602817</c:v>
                </c:pt>
                <c:pt idx="177">
                  <c:v>411454.78898357204</c:v>
                </c:pt>
                <c:pt idx="178">
                  <c:v>-142943.6685042968</c:v>
                </c:pt>
                <c:pt idx="179">
                  <c:v>316259.08424193528</c:v>
                </c:pt>
                <c:pt idx="180">
                  <c:v>-419609.87194156181</c:v>
                </c:pt>
                <c:pt idx="181">
                  <c:v>-442547.72059038107</c:v>
                </c:pt>
                <c:pt idx="182">
                  <c:v>-157884.37900910573</c:v>
                </c:pt>
                <c:pt idx="183">
                  <c:v>-207557.26567436312</c:v>
                </c:pt>
                <c:pt idx="184">
                  <c:v>-131861.34190705977</c:v>
                </c:pt>
                <c:pt idx="185">
                  <c:v>156342.50941932644</c:v>
                </c:pt>
                <c:pt idx="186">
                  <c:v>-141193.01269769738</c:v>
                </c:pt>
                <c:pt idx="187">
                  <c:v>295589.86762824911</c:v>
                </c:pt>
                <c:pt idx="188">
                  <c:v>35725.689568298403</c:v>
                </c:pt>
                <c:pt idx="189">
                  <c:v>-284349.48194945231</c:v>
                </c:pt>
                <c:pt idx="190">
                  <c:v>-415367.41511959257</c:v>
                </c:pt>
                <c:pt idx="191">
                  <c:v>-114882.40440189396</c:v>
                </c:pt>
                <c:pt idx="192">
                  <c:v>596239.35689173592</c:v>
                </c:pt>
                <c:pt idx="193">
                  <c:v>-74381.091117405798</c:v>
                </c:pt>
                <c:pt idx="194">
                  <c:v>135092.58388884825</c:v>
                </c:pt>
                <c:pt idx="195">
                  <c:v>-1281794.4417726141</c:v>
                </c:pt>
                <c:pt idx="196">
                  <c:v>-269925.68442592665</c:v>
                </c:pt>
                <c:pt idx="197">
                  <c:v>864038.06342027895</c:v>
                </c:pt>
                <c:pt idx="198">
                  <c:v>2582.5522518389043</c:v>
                </c:pt>
                <c:pt idx="199">
                  <c:v>-334570.75769242703</c:v>
                </c:pt>
                <c:pt idx="200">
                  <c:v>253088.58572503342</c:v>
                </c:pt>
                <c:pt idx="201">
                  <c:v>-113547.20615876472</c:v>
                </c:pt>
                <c:pt idx="202">
                  <c:v>269470.15604339656</c:v>
                </c:pt>
                <c:pt idx="203">
                  <c:v>-301193.01269769738</c:v>
                </c:pt>
                <c:pt idx="204">
                  <c:v>-254662.47820876073</c:v>
                </c:pt>
                <c:pt idx="205">
                  <c:v>408882.07137946715</c:v>
                </c:pt>
                <c:pt idx="206">
                  <c:v>233472.90650316305</c:v>
                </c:pt>
                <c:pt idx="207">
                  <c:v>9633.5411601143423</c:v>
                </c:pt>
                <c:pt idx="208">
                  <c:v>-158564.74120110739</c:v>
                </c:pt>
                <c:pt idx="209">
                  <c:v>-6438.8141325798351</c:v>
                </c:pt>
                <c:pt idx="210">
                  <c:v>135052.93316309992</c:v>
                </c:pt>
                <c:pt idx="211">
                  <c:v>82066.666066977195</c:v>
                </c:pt>
                <c:pt idx="212">
                  <c:v>2.6775524020195007E-9</c:v>
                </c:pt>
                <c:pt idx="213">
                  <c:v>-60469.314422349562</c:v>
                </c:pt>
                <c:pt idx="214">
                  <c:v>-161293.56593040726</c:v>
                </c:pt>
                <c:pt idx="215">
                  <c:v>1115190.1040966767</c:v>
                </c:pt>
                <c:pt idx="216">
                  <c:v>468697.66711850674</c:v>
                </c:pt>
                <c:pt idx="217">
                  <c:v>-263104.21776165301</c:v>
                </c:pt>
                <c:pt idx="218">
                  <c:v>27732.759248189395</c:v>
                </c:pt>
                <c:pt idx="219">
                  <c:v>1681317.2090855828</c:v>
                </c:pt>
                <c:pt idx="220">
                  <c:v>428611.06106980692</c:v>
                </c:pt>
                <c:pt idx="221">
                  <c:v>-220057.24381421669</c:v>
                </c:pt>
                <c:pt idx="222">
                  <c:v>1940140.1171283647</c:v>
                </c:pt>
                <c:pt idx="223">
                  <c:v>-167262.12400383543</c:v>
                </c:pt>
                <c:pt idx="224">
                  <c:v>21100.618707672809</c:v>
                </c:pt>
                <c:pt idx="225">
                  <c:v>-95186.996206377749</c:v>
                </c:pt>
                <c:pt idx="226">
                  <c:v>284449.31010903674</c:v>
                </c:pt>
                <c:pt idx="227">
                  <c:v>-21853.647539499565</c:v>
                </c:pt>
                <c:pt idx="228">
                  <c:v>-387447.04611692438</c:v>
                </c:pt>
                <c:pt idx="229">
                  <c:v>-66839.981541083544</c:v>
                </c:pt>
                <c:pt idx="230">
                  <c:v>-57861.341907059774</c:v>
                </c:pt>
                <c:pt idx="231">
                  <c:v>-139182.22741910676</c:v>
                </c:pt>
                <c:pt idx="232">
                  <c:v>-203017.34428649093</c:v>
                </c:pt>
                <c:pt idx="233">
                  <c:v>-392308.67005942145</c:v>
                </c:pt>
                <c:pt idx="234">
                  <c:v>-423011.3277951713</c:v>
                </c:pt>
                <c:pt idx="235">
                  <c:v>-422931.6355216573</c:v>
                </c:pt>
                <c:pt idx="236">
                  <c:v>-206025.43260247144</c:v>
                </c:pt>
                <c:pt idx="237">
                  <c:v>-45828.462990060565</c:v>
                </c:pt>
                <c:pt idx="238">
                  <c:v>-172913.43260247144</c:v>
                </c:pt>
                <c:pt idx="239">
                  <c:v>-251346.19387290184</c:v>
                </c:pt>
                <c:pt idx="240">
                  <c:v>463955.90775258315</c:v>
                </c:pt>
                <c:pt idx="241">
                  <c:v>78350.607592748711</c:v>
                </c:pt>
                <c:pt idx="242">
                  <c:v>-312405.93521558051</c:v>
                </c:pt>
                <c:pt idx="243">
                  <c:v>-152424.0721301256</c:v>
                </c:pt>
                <c:pt idx="244">
                  <c:v>-45925.684425926651</c:v>
                </c:pt>
                <c:pt idx="245">
                  <c:v>-393573.68327271612</c:v>
                </c:pt>
                <c:pt idx="246">
                  <c:v>147611.06106980692</c:v>
                </c:pt>
                <c:pt idx="247">
                  <c:v>-313320.89073930238</c:v>
                </c:pt>
                <c:pt idx="248">
                  <c:v>-1012103.8556350928</c:v>
                </c:pt>
                <c:pt idx="249">
                  <c:v>174228.35277232912</c:v>
                </c:pt>
                <c:pt idx="250">
                  <c:v>-43074.045584126958</c:v>
                </c:pt>
                <c:pt idx="251">
                  <c:v>-137662.34794870159</c:v>
                </c:pt>
                <c:pt idx="252">
                  <c:v>121574.29371392692</c:v>
                </c:pt>
                <c:pt idx="253">
                  <c:v>-193932.74463753938</c:v>
                </c:pt>
                <c:pt idx="254">
                  <c:v>-174233.07041046972</c:v>
                </c:pt>
                <c:pt idx="255">
                  <c:v>-24180.420422977884</c:v>
                </c:pt>
                <c:pt idx="256">
                  <c:v>-147222.06629106309</c:v>
                </c:pt>
                <c:pt idx="257">
                  <c:v>-263216.04979974346</c:v>
                </c:pt>
                <c:pt idx="258">
                  <c:v>91953.331273168849</c:v>
                </c:pt>
                <c:pt idx="259">
                  <c:v>-294932.79782611062</c:v>
                </c:pt>
                <c:pt idx="260">
                  <c:v>-182216.04979974346</c:v>
                </c:pt>
                <c:pt idx="261">
                  <c:v>-202210.03330842376</c:v>
                </c:pt>
                <c:pt idx="262">
                  <c:v>-201299.19522869145</c:v>
                </c:pt>
                <c:pt idx="263">
                  <c:v>2797694.082441336</c:v>
                </c:pt>
                <c:pt idx="264">
                  <c:v>158953.17896811268</c:v>
                </c:pt>
                <c:pt idx="265">
                  <c:v>-177609.35636977479</c:v>
                </c:pt>
                <c:pt idx="266">
                  <c:v>78923.694963204442</c:v>
                </c:pt>
                <c:pt idx="267">
                  <c:v>259821.78422389948</c:v>
                </c:pt>
                <c:pt idx="268">
                  <c:v>-318709.04516917304</c:v>
                </c:pt>
                <c:pt idx="269">
                  <c:v>-176899.38129232719</c:v>
                </c:pt>
                <c:pt idx="270">
                  <c:v>-671251.27332965564</c:v>
                </c:pt>
                <c:pt idx="271">
                  <c:v>-7481.0630130381323</c:v>
                </c:pt>
                <c:pt idx="272">
                  <c:v>-142594.17182033567</c:v>
                </c:pt>
                <c:pt idx="273">
                  <c:v>-172984.37900910573</c:v>
                </c:pt>
                <c:pt idx="274">
                  <c:v>-562788.82506265305</c:v>
                </c:pt>
                <c:pt idx="275">
                  <c:v>-17011.169610124547</c:v>
                </c:pt>
                <c:pt idx="276">
                  <c:v>-164478.31255327188</c:v>
                </c:pt>
                <c:pt idx="277">
                  <c:v>-11689.768526290602</c:v>
                </c:pt>
                <c:pt idx="278">
                  <c:v>-27034.032731818501</c:v>
                </c:pt>
                <c:pt idx="279">
                  <c:v>-101288.98642951495</c:v>
                </c:pt>
                <c:pt idx="280">
                  <c:v>142528.26323012798</c:v>
                </c:pt>
                <c:pt idx="281">
                  <c:v>-259215.15005639894</c:v>
                </c:pt>
                <c:pt idx="282">
                  <c:v>570298.51689733705</c:v>
                </c:pt>
                <c:pt idx="283">
                  <c:v>-252360.760754833</c:v>
                </c:pt>
                <c:pt idx="284">
                  <c:v>-250504.10011508421</c:v>
                </c:pt>
                <c:pt idx="285">
                  <c:v>-111861.34190705977</c:v>
                </c:pt>
                <c:pt idx="286">
                  <c:v>-194564.74120110739</c:v>
                </c:pt>
                <c:pt idx="287">
                  <c:v>-245486.02668548771</c:v>
                </c:pt>
                <c:pt idx="288">
                  <c:v>-173992.38572356262</c:v>
                </c:pt>
                <c:pt idx="289">
                  <c:v>467169.38956254651</c:v>
                </c:pt>
                <c:pt idx="290">
                  <c:v>-169338.88595724053</c:v>
                </c:pt>
                <c:pt idx="291">
                  <c:v>-94558.724709787755</c:v>
                </c:pt>
                <c:pt idx="292">
                  <c:v>74435.957597688073</c:v>
                </c:pt>
                <c:pt idx="293">
                  <c:v>-114564.74120110739</c:v>
                </c:pt>
                <c:pt idx="294">
                  <c:v>16283.19506767788</c:v>
                </c:pt>
                <c:pt idx="295">
                  <c:v>236548.54987240769</c:v>
                </c:pt>
                <c:pt idx="296">
                  <c:v>42497.191309257469</c:v>
                </c:pt>
                <c:pt idx="297">
                  <c:v>-330867.35839837941</c:v>
                </c:pt>
                <c:pt idx="298">
                  <c:v>-87600.030126608559</c:v>
                </c:pt>
                <c:pt idx="299">
                  <c:v>-57471.736769872019</c:v>
                </c:pt>
                <c:pt idx="300">
                  <c:v>-103222.52979672095</c:v>
                </c:pt>
                <c:pt idx="301">
                  <c:v>97452.279409618932</c:v>
                </c:pt>
                <c:pt idx="302">
                  <c:v>-28149.392222400522</c:v>
                </c:pt>
                <c:pt idx="303">
                  <c:v>-194670.72470978776</c:v>
                </c:pt>
                <c:pt idx="304">
                  <c:v>-506983.72621706896</c:v>
                </c:pt>
                <c:pt idx="305">
                  <c:v>2737.8759961645701</c:v>
                </c:pt>
                <c:pt idx="306">
                  <c:v>-532308.67005942145</c:v>
                </c:pt>
                <c:pt idx="307">
                  <c:v>-415662.47820876073</c:v>
                </c:pt>
                <c:pt idx="308">
                  <c:v>106204.97521901882</c:v>
                </c:pt>
                <c:pt idx="309">
                  <c:v>-171535.68760774174</c:v>
                </c:pt>
                <c:pt idx="310">
                  <c:v>17930.723203144269</c:v>
                </c:pt>
                <c:pt idx="311">
                  <c:v>-269136.1969353077</c:v>
                </c:pt>
                <c:pt idx="312">
                  <c:v>112606.36032816779</c:v>
                </c:pt>
                <c:pt idx="313">
                  <c:v>-494851.60753669892</c:v>
                </c:pt>
                <c:pt idx="314">
                  <c:v>53223.069553441659</c:v>
                </c:pt>
                <c:pt idx="315">
                  <c:v>-183557.26567436312</c:v>
                </c:pt>
                <c:pt idx="316">
                  <c:v>-348115.93233802519</c:v>
                </c:pt>
                <c:pt idx="317">
                  <c:v>-107778.75948768435</c:v>
                </c:pt>
                <c:pt idx="318">
                  <c:v>799385.75060133764</c:v>
                </c:pt>
                <c:pt idx="319">
                  <c:v>257967.65235008742</c:v>
                </c:pt>
                <c:pt idx="320">
                  <c:v>283298.51689733705</c:v>
                </c:pt>
                <c:pt idx="321">
                  <c:v>284159.6765166549</c:v>
                </c:pt>
                <c:pt idx="322">
                  <c:v>-21182.20574381086</c:v>
                </c:pt>
                <c:pt idx="323">
                  <c:v>-52306.477751564467</c:v>
                </c:pt>
                <c:pt idx="324">
                  <c:v>100976.21607015864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BB-D645-862A-5EE289D40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269840"/>
        <c:axId val="338271552"/>
      </c:scatterChart>
      <c:valAx>
        <c:axId val="338269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5</a:t>
                </a:r>
              </a:p>
            </c:rich>
          </c:tx>
          <c:overlay val="0"/>
        </c:title>
        <c:majorTickMark val="out"/>
        <c:minorTickMark val="none"/>
        <c:tickLblPos val="nextTo"/>
        <c:crossAx val="338271552"/>
        <c:crosses val="autoZero"/>
        <c:crossBetween val="midCat"/>
      </c:valAx>
      <c:valAx>
        <c:axId val="338271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82698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6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strRef>
              <c:f>regression!$F$2:$F$326</c:f>
              <c:strCache>
                <c:ptCount val="23"/>
                <c:pt idx="9">
                  <c:v>Significance F</c:v>
                </c:pt>
                <c:pt idx="10">
                  <c:v>4.7319E-41</c:v>
                </c:pt>
                <c:pt idx="14">
                  <c:v>Lower 95%</c:v>
                </c:pt>
                <c:pt idx="15">
                  <c:v>1668722.454</c:v>
                </c:pt>
                <c:pt idx="16">
                  <c:v>-2197144.83</c:v>
                </c:pt>
                <c:pt idx="17">
                  <c:v>-2259661.744</c:v>
                </c:pt>
                <c:pt idx="18">
                  <c:v>-2585504.986</c:v>
                </c:pt>
                <c:pt idx="19">
                  <c:v>-4342987.33</c:v>
                </c:pt>
                <c:pt idx="20">
                  <c:v>-2448897.949</c:v>
                </c:pt>
                <c:pt idx="21">
                  <c:v>283.2036827</c:v>
                </c:pt>
                <c:pt idx="22">
                  <c:v>1797.979417</c:v>
                </c:pt>
              </c:strCache>
            </c:strRef>
          </c:xVal>
          <c:yVal>
            <c:numRef>
              <c:f>regression!$C$31:$C$355</c:f>
              <c:numCache>
                <c:formatCode>General</c:formatCode>
                <c:ptCount val="325"/>
                <c:pt idx="0">
                  <c:v>-251840.67109322269</c:v>
                </c:pt>
                <c:pt idx="1">
                  <c:v>-278811.44237933413</c:v>
                </c:pt>
                <c:pt idx="2">
                  <c:v>-249741.74177771265</c:v>
                </c:pt>
                <c:pt idx="3">
                  <c:v>-275866.45865503489</c:v>
                </c:pt>
                <c:pt idx="4">
                  <c:v>-208425.70628607308</c:v>
                </c:pt>
                <c:pt idx="5">
                  <c:v>121069.97581882356</c:v>
                </c:pt>
                <c:pt idx="6">
                  <c:v>15020.765843237052</c:v>
                </c:pt>
                <c:pt idx="7">
                  <c:v>-483308.67005942145</c:v>
                </c:pt>
                <c:pt idx="8">
                  <c:v>-432308.67005942145</c:v>
                </c:pt>
                <c:pt idx="9">
                  <c:v>497674.82490163937</c:v>
                </c:pt>
                <c:pt idx="10">
                  <c:v>258675.3841937196</c:v>
                </c:pt>
                <c:pt idx="11">
                  <c:v>-858669.0102718675</c:v>
                </c:pt>
                <c:pt idx="12">
                  <c:v>98471.52119143476</c:v>
                </c:pt>
                <c:pt idx="13">
                  <c:v>-220518.66699701536</c:v>
                </c:pt>
                <c:pt idx="14">
                  <c:v>-12405.93521558051</c:v>
                </c:pt>
                <c:pt idx="15">
                  <c:v>153751.36801422865</c:v>
                </c:pt>
                <c:pt idx="16">
                  <c:v>-195152.65825395391</c:v>
                </c:pt>
                <c:pt idx="17">
                  <c:v>349311.15403252048</c:v>
                </c:pt>
                <c:pt idx="18">
                  <c:v>833611.06106980692</c:v>
                </c:pt>
                <c:pt idx="19">
                  <c:v>-52388.938930193079</c:v>
                </c:pt>
                <c:pt idx="20">
                  <c:v>85464.871684338432</c:v>
                </c:pt>
                <c:pt idx="21">
                  <c:v>-196239.08690178941</c:v>
                </c:pt>
                <c:pt idx="22">
                  <c:v>192558.97037439526</c:v>
                </c:pt>
                <c:pt idx="23">
                  <c:v>227350.60759274871</c:v>
                </c:pt>
                <c:pt idx="24">
                  <c:v>46837.456210799864</c:v>
                </c:pt>
                <c:pt idx="25">
                  <c:v>-171978.21582925809</c:v>
                </c:pt>
                <c:pt idx="26">
                  <c:v>-176721.16673256923</c:v>
                </c:pt>
                <c:pt idx="27">
                  <c:v>49706.456114590168</c:v>
                </c:pt>
                <c:pt idx="28">
                  <c:v>-186505.32126556523</c:v>
                </c:pt>
                <c:pt idx="29">
                  <c:v>-112475.0465217185</c:v>
                </c:pt>
                <c:pt idx="30">
                  <c:v>833611.06106980692</c:v>
                </c:pt>
                <c:pt idx="31">
                  <c:v>364680.1967012838</c:v>
                </c:pt>
                <c:pt idx="32">
                  <c:v>-191708.61817814293</c:v>
                </c:pt>
                <c:pt idx="33">
                  <c:v>124604.52900670026</c:v>
                </c:pt>
                <c:pt idx="34">
                  <c:v>-433280.34859831701</c:v>
                </c:pt>
                <c:pt idx="35">
                  <c:v>208350.60759274871</c:v>
                </c:pt>
                <c:pt idx="36">
                  <c:v>-48934.836688740703</c:v>
                </c:pt>
                <c:pt idx="37">
                  <c:v>-997124.47349970904</c:v>
                </c:pt>
                <c:pt idx="38">
                  <c:v>-123754.62661694456</c:v>
                </c:pt>
                <c:pt idx="39">
                  <c:v>-73670.724709787755</c:v>
                </c:pt>
                <c:pt idx="40">
                  <c:v>546429.98068405548</c:v>
                </c:pt>
                <c:pt idx="41">
                  <c:v>514749.98068405548</c:v>
                </c:pt>
                <c:pt idx="42">
                  <c:v>324707.57842381165</c:v>
                </c:pt>
                <c:pt idx="43">
                  <c:v>302870.40557347063</c:v>
                </c:pt>
                <c:pt idx="44">
                  <c:v>498909.98068405548</c:v>
                </c:pt>
                <c:pt idx="45">
                  <c:v>-10436.435505350353</c:v>
                </c:pt>
                <c:pt idx="46">
                  <c:v>-177674.062525074</c:v>
                </c:pt>
                <c:pt idx="47">
                  <c:v>347611.06106980692</c:v>
                </c:pt>
                <c:pt idx="48">
                  <c:v>238166.42026196432</c:v>
                </c:pt>
                <c:pt idx="49">
                  <c:v>-272856.03587270575</c:v>
                </c:pt>
                <c:pt idx="50">
                  <c:v>-48604.798913879727</c:v>
                </c:pt>
                <c:pt idx="51">
                  <c:v>-153210.03330842376</c:v>
                </c:pt>
                <c:pt idx="52">
                  <c:v>7452.7938412352814</c:v>
                </c:pt>
                <c:pt idx="53">
                  <c:v>28160.1193786941</c:v>
                </c:pt>
                <c:pt idx="54">
                  <c:v>1546611.061069807</c:v>
                </c:pt>
                <c:pt idx="55">
                  <c:v>-278052.27937129745</c:v>
                </c:pt>
                <c:pt idx="56">
                  <c:v>6972.9477582636755</c:v>
                </c:pt>
                <c:pt idx="57">
                  <c:v>400726.18346478953</c:v>
                </c:pt>
                <c:pt idx="58">
                  <c:v>249755.41103850724</c:v>
                </c:pt>
                <c:pt idx="59">
                  <c:v>-426701.48310266295</c:v>
                </c:pt>
                <c:pt idx="60">
                  <c:v>236113.85771505861</c:v>
                </c:pt>
                <c:pt idx="61">
                  <c:v>-125488.98642951495</c:v>
                </c:pt>
                <c:pt idx="62">
                  <c:v>-12809.192871992942</c:v>
                </c:pt>
                <c:pt idx="63">
                  <c:v>-125488.98642951495</c:v>
                </c:pt>
                <c:pt idx="64">
                  <c:v>-225854.42453222489</c:v>
                </c:pt>
                <c:pt idx="65">
                  <c:v>-68675.092528477311</c:v>
                </c:pt>
                <c:pt idx="66">
                  <c:v>47816.829117255867</c:v>
                </c:pt>
                <c:pt idx="67">
                  <c:v>-609188.26595542347</c:v>
                </c:pt>
                <c:pt idx="68">
                  <c:v>125315.17424133257</c:v>
                </c:pt>
                <c:pt idx="69">
                  <c:v>-138104.21776165301</c:v>
                </c:pt>
                <c:pt idx="70">
                  <c:v>-348308.67005942145</c:v>
                </c:pt>
                <c:pt idx="71">
                  <c:v>300508.53587992839</c:v>
                </c:pt>
                <c:pt idx="72">
                  <c:v>-96303.988712736405</c:v>
                </c:pt>
                <c:pt idx="73">
                  <c:v>58774.064665010257</c:v>
                </c:pt>
                <c:pt idx="74">
                  <c:v>875037.33333333302</c:v>
                </c:pt>
                <c:pt idx="75">
                  <c:v>249835.99717537517</c:v>
                </c:pt>
                <c:pt idx="76">
                  <c:v>-276373.0562985813</c:v>
                </c:pt>
                <c:pt idx="77">
                  <c:v>226092.58388884825</c:v>
                </c:pt>
                <c:pt idx="78">
                  <c:v>-375090.87203020277</c:v>
                </c:pt>
                <c:pt idx="79">
                  <c:v>-344527.6527889173</c:v>
                </c:pt>
                <c:pt idx="80">
                  <c:v>-746234.81201100955</c:v>
                </c:pt>
                <c:pt idx="81">
                  <c:v>617034.90459396737</c:v>
                </c:pt>
                <c:pt idx="82">
                  <c:v>-126256.10751251574</c:v>
                </c:pt>
                <c:pt idx="83">
                  <c:v>304547.99058032746</c:v>
                </c:pt>
                <c:pt idx="84">
                  <c:v>167685.69876098726</c:v>
                </c:pt>
                <c:pt idx="85">
                  <c:v>-137598.30171183962</c:v>
                </c:pt>
                <c:pt idx="86">
                  <c:v>-409308.67005942145</c:v>
                </c:pt>
                <c:pt idx="87">
                  <c:v>-409308.67005942145</c:v>
                </c:pt>
                <c:pt idx="88">
                  <c:v>-95150.444270801265</c:v>
                </c:pt>
                <c:pt idx="89">
                  <c:v>-516013.64516976126</c:v>
                </c:pt>
                <c:pt idx="90">
                  <c:v>-90855.325415740139</c:v>
                </c:pt>
                <c:pt idx="91">
                  <c:v>-303798.95754920715</c:v>
                </c:pt>
                <c:pt idx="92">
                  <c:v>61557.876115573803</c:v>
                </c:pt>
                <c:pt idx="93">
                  <c:v>315825.42322816048</c:v>
                </c:pt>
                <c:pt idx="94">
                  <c:v>377259.25912310765</c:v>
                </c:pt>
                <c:pt idx="95">
                  <c:v>-272123.00164821511</c:v>
                </c:pt>
                <c:pt idx="96">
                  <c:v>-126154.11728937854</c:v>
                </c:pt>
                <c:pt idx="97">
                  <c:v>-21649.392407251289</c:v>
                </c:pt>
                <c:pt idx="98">
                  <c:v>-344522.71002129407</c:v>
                </c:pt>
                <c:pt idx="99">
                  <c:v>-298352.16664392827</c:v>
                </c:pt>
                <c:pt idx="100">
                  <c:v>-166834.4794813802</c:v>
                </c:pt>
                <c:pt idx="101">
                  <c:v>-221392.22435670067</c:v>
                </c:pt>
                <c:pt idx="102">
                  <c:v>16115.620990894269</c:v>
                </c:pt>
                <c:pt idx="103">
                  <c:v>234298.51689733705</c:v>
                </c:pt>
                <c:pt idx="104">
                  <c:v>429442.48131495877</c:v>
                </c:pt>
                <c:pt idx="105">
                  <c:v>-114867.26261195715</c:v>
                </c:pt>
                <c:pt idx="106">
                  <c:v>-91640.384570352151</c:v>
                </c:pt>
                <c:pt idx="107">
                  <c:v>-175074.70513286267</c:v>
                </c:pt>
                <c:pt idx="108">
                  <c:v>-523688.78134235996</c:v>
                </c:pt>
                <c:pt idx="109">
                  <c:v>-674962.66666666698</c:v>
                </c:pt>
                <c:pt idx="110">
                  <c:v>-172649.39240725129</c:v>
                </c:pt>
                <c:pt idx="111">
                  <c:v>-158425.70628607308</c:v>
                </c:pt>
                <c:pt idx="112">
                  <c:v>225037.33333333302</c:v>
                </c:pt>
                <c:pt idx="113">
                  <c:v>-55107.416111151746</c:v>
                </c:pt>
                <c:pt idx="114">
                  <c:v>-231186.99620637775</c:v>
                </c:pt>
                <c:pt idx="115">
                  <c:v>140928.70487563929</c:v>
                </c:pt>
                <c:pt idx="116">
                  <c:v>74662.232626919867</c:v>
                </c:pt>
                <c:pt idx="117">
                  <c:v>283743.89248748426</c:v>
                </c:pt>
                <c:pt idx="118">
                  <c:v>-13583.009515882237</c:v>
                </c:pt>
                <c:pt idx="119">
                  <c:v>281245.27471360704</c:v>
                </c:pt>
                <c:pt idx="120">
                  <c:v>257975.24979105449</c:v>
                </c:pt>
                <c:pt idx="121">
                  <c:v>292080.60459578433</c:v>
                </c:pt>
                <c:pt idx="122">
                  <c:v>351753.43174544338</c:v>
                </c:pt>
                <c:pt idx="123">
                  <c:v>62132.728804508457</c:v>
                </c:pt>
                <c:pt idx="124">
                  <c:v>-30182.439101309283</c:v>
                </c:pt>
                <c:pt idx="125">
                  <c:v>-134904.10635930527</c:v>
                </c:pt>
                <c:pt idx="126">
                  <c:v>12959.863336275652</c:v>
                </c:pt>
                <c:pt idx="127">
                  <c:v>-147029.21908408357</c:v>
                </c:pt>
                <c:pt idx="128">
                  <c:v>-119840.17756643286</c:v>
                </c:pt>
                <c:pt idx="129">
                  <c:v>186653.80612709816</c:v>
                </c:pt>
                <c:pt idx="130">
                  <c:v>144690.59780831728</c:v>
                </c:pt>
                <c:pt idx="131">
                  <c:v>-92038.097801094409</c:v>
                </c:pt>
                <c:pt idx="132">
                  <c:v>628228.01232106483</c:v>
                </c:pt>
                <c:pt idx="133">
                  <c:v>-118489.61340364988</c:v>
                </c:pt>
                <c:pt idx="134">
                  <c:v>-76435.374120674329</c:v>
                </c:pt>
                <c:pt idx="135">
                  <c:v>151139.06622013496</c:v>
                </c:pt>
                <c:pt idx="136">
                  <c:v>-196133.22763472551</c:v>
                </c:pt>
                <c:pt idx="137">
                  <c:v>-124228.30162319867</c:v>
                </c:pt>
                <c:pt idx="138">
                  <c:v>782882.63067154738</c:v>
                </c:pt>
                <c:pt idx="139">
                  <c:v>-16405.93521558051</c:v>
                </c:pt>
                <c:pt idx="140">
                  <c:v>253063.5302954826</c:v>
                </c:pt>
                <c:pt idx="141">
                  <c:v>-459730.98650252516</c:v>
                </c:pt>
                <c:pt idx="142">
                  <c:v>-17917.772357721231</c:v>
                </c:pt>
                <c:pt idx="143">
                  <c:v>212822.84560857544</c:v>
                </c:pt>
                <c:pt idx="144">
                  <c:v>-79023.78392984136</c:v>
                </c:pt>
                <c:pt idx="145">
                  <c:v>646611.06106980692</c:v>
                </c:pt>
                <c:pt idx="146">
                  <c:v>-2325074.666666667</c:v>
                </c:pt>
                <c:pt idx="147">
                  <c:v>-4063.8416426135227</c:v>
                </c:pt>
                <c:pt idx="148">
                  <c:v>-188848.40804090514</c:v>
                </c:pt>
                <c:pt idx="149">
                  <c:v>-167204.01681710413</c:v>
                </c:pt>
                <c:pt idx="150">
                  <c:v>-2325074.666666667</c:v>
                </c:pt>
                <c:pt idx="151">
                  <c:v>-27268.140495155123</c:v>
                </c:pt>
                <c:pt idx="152">
                  <c:v>202755.23705815524</c:v>
                </c:pt>
                <c:pt idx="153">
                  <c:v>2552038.063420279</c:v>
                </c:pt>
                <c:pt idx="154">
                  <c:v>-349075.33814863942</c:v>
                </c:pt>
                <c:pt idx="155">
                  <c:v>499607.39033157117</c:v>
                </c:pt>
                <c:pt idx="156">
                  <c:v>1461459.8503045873</c:v>
                </c:pt>
                <c:pt idx="157">
                  <c:v>-200663.46449187072</c:v>
                </c:pt>
                <c:pt idx="158">
                  <c:v>-93642.794578854111</c:v>
                </c:pt>
                <c:pt idx="159">
                  <c:v>22074.962306739762</c:v>
                </c:pt>
                <c:pt idx="160">
                  <c:v>-96945.41177612613</c:v>
                </c:pt>
                <c:pt idx="161">
                  <c:v>-536405.93521558051</c:v>
                </c:pt>
                <c:pt idx="162">
                  <c:v>-223664.42167239811</c:v>
                </c:pt>
                <c:pt idx="163">
                  <c:v>442212.49446605612</c:v>
                </c:pt>
                <c:pt idx="164">
                  <c:v>227245.37338305544</c:v>
                </c:pt>
                <c:pt idx="165">
                  <c:v>-25827.003954635933</c:v>
                </c:pt>
                <c:pt idx="166">
                  <c:v>-156458.02591099218</c:v>
                </c:pt>
                <c:pt idx="167">
                  <c:v>4225037.333333333</c:v>
                </c:pt>
                <c:pt idx="168">
                  <c:v>-143642.79457885411</c:v>
                </c:pt>
                <c:pt idx="169">
                  <c:v>-106192.49826608115</c:v>
                </c:pt>
                <c:pt idx="170">
                  <c:v>210389.18459480058</c:v>
                </c:pt>
                <c:pt idx="171">
                  <c:v>-43886.229725527577</c:v>
                </c:pt>
                <c:pt idx="172">
                  <c:v>-359196.54015018896</c:v>
                </c:pt>
                <c:pt idx="173">
                  <c:v>-45975.912065895973</c:v>
                </c:pt>
                <c:pt idx="174">
                  <c:v>-42394.416664557531</c:v>
                </c:pt>
                <c:pt idx="175">
                  <c:v>-321173.48251301795</c:v>
                </c:pt>
                <c:pt idx="176">
                  <c:v>506603.00685602817</c:v>
                </c:pt>
                <c:pt idx="177">
                  <c:v>411454.78898357204</c:v>
                </c:pt>
                <c:pt idx="178">
                  <c:v>-142943.6685042968</c:v>
                </c:pt>
                <c:pt idx="179">
                  <c:v>316259.08424193528</c:v>
                </c:pt>
                <c:pt idx="180">
                  <c:v>-419609.87194156181</c:v>
                </c:pt>
                <c:pt idx="181">
                  <c:v>-442547.72059038107</c:v>
                </c:pt>
                <c:pt idx="182">
                  <c:v>-157884.37900910573</c:v>
                </c:pt>
                <c:pt idx="183">
                  <c:v>-207557.26567436312</c:v>
                </c:pt>
                <c:pt idx="184">
                  <c:v>-131861.34190705977</c:v>
                </c:pt>
                <c:pt idx="185">
                  <c:v>156342.50941932644</c:v>
                </c:pt>
                <c:pt idx="186">
                  <c:v>-141193.01269769738</c:v>
                </c:pt>
                <c:pt idx="187">
                  <c:v>295589.86762824911</c:v>
                </c:pt>
                <c:pt idx="188">
                  <c:v>35725.689568298403</c:v>
                </c:pt>
                <c:pt idx="189">
                  <c:v>-284349.48194945231</c:v>
                </c:pt>
                <c:pt idx="190">
                  <c:v>-415367.41511959257</c:v>
                </c:pt>
                <c:pt idx="191">
                  <c:v>-114882.40440189396</c:v>
                </c:pt>
                <c:pt idx="192">
                  <c:v>596239.35689173592</c:v>
                </c:pt>
                <c:pt idx="193">
                  <c:v>-74381.091117405798</c:v>
                </c:pt>
                <c:pt idx="194">
                  <c:v>135092.58388884825</c:v>
                </c:pt>
                <c:pt idx="195">
                  <c:v>-1281794.4417726141</c:v>
                </c:pt>
                <c:pt idx="196">
                  <c:v>-269925.68442592665</c:v>
                </c:pt>
                <c:pt idx="197">
                  <c:v>864038.06342027895</c:v>
                </c:pt>
                <c:pt idx="198">
                  <c:v>2582.5522518389043</c:v>
                </c:pt>
                <c:pt idx="199">
                  <c:v>-334570.75769242703</c:v>
                </c:pt>
                <c:pt idx="200">
                  <c:v>253088.58572503342</c:v>
                </c:pt>
                <c:pt idx="201">
                  <c:v>-113547.20615876472</c:v>
                </c:pt>
                <c:pt idx="202">
                  <c:v>269470.15604339656</c:v>
                </c:pt>
                <c:pt idx="203">
                  <c:v>-301193.01269769738</c:v>
                </c:pt>
                <c:pt idx="204">
                  <c:v>-254662.47820876073</c:v>
                </c:pt>
                <c:pt idx="205">
                  <c:v>408882.07137946715</c:v>
                </c:pt>
                <c:pt idx="206">
                  <c:v>233472.90650316305</c:v>
                </c:pt>
                <c:pt idx="207">
                  <c:v>9633.5411601143423</c:v>
                </c:pt>
                <c:pt idx="208">
                  <c:v>-158564.74120110739</c:v>
                </c:pt>
                <c:pt idx="209">
                  <c:v>-6438.8141325798351</c:v>
                </c:pt>
                <c:pt idx="210">
                  <c:v>135052.93316309992</c:v>
                </c:pt>
                <c:pt idx="211">
                  <c:v>82066.666066977195</c:v>
                </c:pt>
                <c:pt idx="212">
                  <c:v>2.6775524020195007E-9</c:v>
                </c:pt>
                <c:pt idx="213">
                  <c:v>-60469.314422349562</c:v>
                </c:pt>
                <c:pt idx="214">
                  <c:v>-161293.56593040726</c:v>
                </c:pt>
                <c:pt idx="215">
                  <c:v>1115190.1040966767</c:v>
                </c:pt>
                <c:pt idx="216">
                  <c:v>468697.66711850674</c:v>
                </c:pt>
                <c:pt idx="217">
                  <c:v>-263104.21776165301</c:v>
                </c:pt>
                <c:pt idx="218">
                  <c:v>27732.759248189395</c:v>
                </c:pt>
                <c:pt idx="219">
                  <c:v>1681317.2090855828</c:v>
                </c:pt>
                <c:pt idx="220">
                  <c:v>428611.06106980692</c:v>
                </c:pt>
                <c:pt idx="221">
                  <c:v>-220057.24381421669</c:v>
                </c:pt>
                <c:pt idx="222">
                  <c:v>1940140.1171283647</c:v>
                </c:pt>
                <c:pt idx="223">
                  <c:v>-167262.12400383543</c:v>
                </c:pt>
                <c:pt idx="224">
                  <c:v>21100.618707672809</c:v>
                </c:pt>
                <c:pt idx="225">
                  <c:v>-95186.996206377749</c:v>
                </c:pt>
                <c:pt idx="226">
                  <c:v>284449.31010903674</c:v>
                </c:pt>
                <c:pt idx="227">
                  <c:v>-21853.647539499565</c:v>
                </c:pt>
                <c:pt idx="228">
                  <c:v>-387447.04611692438</c:v>
                </c:pt>
                <c:pt idx="229">
                  <c:v>-66839.981541083544</c:v>
                </c:pt>
                <c:pt idx="230">
                  <c:v>-57861.341907059774</c:v>
                </c:pt>
                <c:pt idx="231">
                  <c:v>-139182.22741910676</c:v>
                </c:pt>
                <c:pt idx="232">
                  <c:v>-203017.34428649093</c:v>
                </c:pt>
                <c:pt idx="233">
                  <c:v>-392308.67005942145</c:v>
                </c:pt>
                <c:pt idx="234">
                  <c:v>-423011.3277951713</c:v>
                </c:pt>
                <c:pt idx="235">
                  <c:v>-422931.6355216573</c:v>
                </c:pt>
                <c:pt idx="236">
                  <c:v>-206025.43260247144</c:v>
                </c:pt>
                <c:pt idx="237">
                  <c:v>-45828.462990060565</c:v>
                </c:pt>
                <c:pt idx="238">
                  <c:v>-172913.43260247144</c:v>
                </c:pt>
                <c:pt idx="239">
                  <c:v>-251346.19387290184</c:v>
                </c:pt>
                <c:pt idx="240">
                  <c:v>463955.90775258315</c:v>
                </c:pt>
                <c:pt idx="241">
                  <c:v>78350.607592748711</c:v>
                </c:pt>
                <c:pt idx="242">
                  <c:v>-312405.93521558051</c:v>
                </c:pt>
                <c:pt idx="243">
                  <c:v>-152424.0721301256</c:v>
                </c:pt>
                <c:pt idx="244">
                  <c:v>-45925.684425926651</c:v>
                </c:pt>
                <c:pt idx="245">
                  <c:v>-393573.68327271612</c:v>
                </c:pt>
                <c:pt idx="246">
                  <c:v>147611.06106980692</c:v>
                </c:pt>
                <c:pt idx="247">
                  <c:v>-313320.89073930238</c:v>
                </c:pt>
                <c:pt idx="248">
                  <c:v>-1012103.8556350928</c:v>
                </c:pt>
                <c:pt idx="249">
                  <c:v>174228.35277232912</c:v>
                </c:pt>
                <c:pt idx="250">
                  <c:v>-43074.045584126958</c:v>
                </c:pt>
                <c:pt idx="251">
                  <c:v>-137662.34794870159</c:v>
                </c:pt>
                <c:pt idx="252">
                  <c:v>121574.29371392692</c:v>
                </c:pt>
                <c:pt idx="253">
                  <c:v>-193932.74463753938</c:v>
                </c:pt>
                <c:pt idx="254">
                  <c:v>-174233.07041046972</c:v>
                </c:pt>
                <c:pt idx="255">
                  <c:v>-24180.420422977884</c:v>
                </c:pt>
                <c:pt idx="256">
                  <c:v>-147222.06629106309</c:v>
                </c:pt>
                <c:pt idx="257">
                  <c:v>-263216.04979974346</c:v>
                </c:pt>
                <c:pt idx="258">
                  <c:v>91953.331273168849</c:v>
                </c:pt>
                <c:pt idx="259">
                  <c:v>-294932.79782611062</c:v>
                </c:pt>
                <c:pt idx="260">
                  <c:v>-182216.04979974346</c:v>
                </c:pt>
                <c:pt idx="261">
                  <c:v>-202210.03330842376</c:v>
                </c:pt>
                <c:pt idx="262">
                  <c:v>-201299.19522869145</c:v>
                </c:pt>
                <c:pt idx="263">
                  <c:v>2797694.082441336</c:v>
                </c:pt>
                <c:pt idx="264">
                  <c:v>158953.17896811268</c:v>
                </c:pt>
                <c:pt idx="265">
                  <c:v>-177609.35636977479</c:v>
                </c:pt>
                <c:pt idx="266">
                  <c:v>78923.694963204442</c:v>
                </c:pt>
                <c:pt idx="267">
                  <c:v>259821.78422389948</c:v>
                </c:pt>
                <c:pt idx="268">
                  <c:v>-318709.04516917304</c:v>
                </c:pt>
                <c:pt idx="269">
                  <c:v>-176899.38129232719</c:v>
                </c:pt>
                <c:pt idx="270">
                  <c:v>-671251.27332965564</c:v>
                </c:pt>
                <c:pt idx="271">
                  <c:v>-7481.0630130381323</c:v>
                </c:pt>
                <c:pt idx="272">
                  <c:v>-142594.17182033567</c:v>
                </c:pt>
                <c:pt idx="273">
                  <c:v>-172984.37900910573</c:v>
                </c:pt>
                <c:pt idx="274">
                  <c:v>-562788.82506265305</c:v>
                </c:pt>
                <c:pt idx="275">
                  <c:v>-17011.169610124547</c:v>
                </c:pt>
                <c:pt idx="276">
                  <c:v>-164478.31255327188</c:v>
                </c:pt>
                <c:pt idx="277">
                  <c:v>-11689.768526290602</c:v>
                </c:pt>
                <c:pt idx="278">
                  <c:v>-27034.032731818501</c:v>
                </c:pt>
                <c:pt idx="279">
                  <c:v>-101288.98642951495</c:v>
                </c:pt>
                <c:pt idx="280">
                  <c:v>142528.26323012798</c:v>
                </c:pt>
                <c:pt idx="281">
                  <c:v>-259215.15005639894</c:v>
                </c:pt>
                <c:pt idx="282">
                  <c:v>570298.51689733705</c:v>
                </c:pt>
                <c:pt idx="283">
                  <c:v>-252360.760754833</c:v>
                </c:pt>
                <c:pt idx="284">
                  <c:v>-250504.10011508421</c:v>
                </c:pt>
                <c:pt idx="285">
                  <c:v>-111861.34190705977</c:v>
                </c:pt>
                <c:pt idx="286">
                  <c:v>-194564.74120110739</c:v>
                </c:pt>
                <c:pt idx="287">
                  <c:v>-245486.02668548771</c:v>
                </c:pt>
                <c:pt idx="288">
                  <c:v>-173992.38572356262</c:v>
                </c:pt>
                <c:pt idx="289">
                  <c:v>467169.38956254651</c:v>
                </c:pt>
                <c:pt idx="290">
                  <c:v>-169338.88595724053</c:v>
                </c:pt>
                <c:pt idx="291">
                  <c:v>-94558.724709787755</c:v>
                </c:pt>
                <c:pt idx="292">
                  <c:v>74435.957597688073</c:v>
                </c:pt>
                <c:pt idx="293">
                  <c:v>-114564.74120110739</c:v>
                </c:pt>
                <c:pt idx="294">
                  <c:v>16283.19506767788</c:v>
                </c:pt>
                <c:pt idx="295">
                  <c:v>236548.54987240769</c:v>
                </c:pt>
                <c:pt idx="296">
                  <c:v>42497.191309257469</c:v>
                </c:pt>
                <c:pt idx="297">
                  <c:v>-330867.35839837941</c:v>
                </c:pt>
                <c:pt idx="298">
                  <c:v>-87600.030126608559</c:v>
                </c:pt>
                <c:pt idx="299">
                  <c:v>-57471.736769872019</c:v>
                </c:pt>
                <c:pt idx="300">
                  <c:v>-103222.52979672095</c:v>
                </c:pt>
                <c:pt idx="301">
                  <c:v>97452.279409618932</c:v>
                </c:pt>
                <c:pt idx="302">
                  <c:v>-28149.392222400522</c:v>
                </c:pt>
                <c:pt idx="303">
                  <c:v>-194670.72470978776</c:v>
                </c:pt>
                <c:pt idx="304">
                  <c:v>-506983.72621706896</c:v>
                </c:pt>
                <c:pt idx="305">
                  <c:v>2737.8759961645701</c:v>
                </c:pt>
                <c:pt idx="306">
                  <c:v>-532308.67005942145</c:v>
                </c:pt>
                <c:pt idx="307">
                  <c:v>-415662.47820876073</c:v>
                </c:pt>
                <c:pt idx="308">
                  <c:v>106204.97521901882</c:v>
                </c:pt>
                <c:pt idx="309">
                  <c:v>-171535.68760774174</c:v>
                </c:pt>
                <c:pt idx="310">
                  <c:v>17930.723203144269</c:v>
                </c:pt>
                <c:pt idx="311">
                  <c:v>-269136.1969353077</c:v>
                </c:pt>
                <c:pt idx="312">
                  <c:v>112606.36032816779</c:v>
                </c:pt>
                <c:pt idx="313">
                  <c:v>-494851.60753669892</c:v>
                </c:pt>
                <c:pt idx="314">
                  <c:v>53223.069553441659</c:v>
                </c:pt>
                <c:pt idx="315">
                  <c:v>-183557.26567436312</c:v>
                </c:pt>
                <c:pt idx="316">
                  <c:v>-348115.93233802519</c:v>
                </c:pt>
                <c:pt idx="317">
                  <c:v>-107778.75948768435</c:v>
                </c:pt>
                <c:pt idx="318">
                  <c:v>799385.75060133764</c:v>
                </c:pt>
                <c:pt idx="319">
                  <c:v>257967.65235008742</c:v>
                </c:pt>
                <c:pt idx="320">
                  <c:v>283298.51689733705</c:v>
                </c:pt>
                <c:pt idx="321">
                  <c:v>284159.6765166549</c:v>
                </c:pt>
                <c:pt idx="322">
                  <c:v>-21182.20574381086</c:v>
                </c:pt>
                <c:pt idx="323">
                  <c:v>-52306.477751564467</c:v>
                </c:pt>
                <c:pt idx="324">
                  <c:v>100976.21607015864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8D-3148-BADE-D2C758E40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323967"/>
        <c:axId val="2081069247"/>
      </c:scatterChart>
      <c:valAx>
        <c:axId val="2146323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6</a:t>
                </a:r>
              </a:p>
            </c:rich>
          </c:tx>
          <c:overlay val="0"/>
        </c:title>
        <c:majorTickMark val="out"/>
        <c:minorTickMark val="none"/>
        <c:tickLblPos val="nextTo"/>
        <c:crossAx val="2081069247"/>
        <c:crosses val="autoZero"/>
        <c:crossBetween val="midCat"/>
      </c:valAx>
      <c:valAx>
        <c:axId val="20810692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63239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7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strRef>
              <c:f>regression!$G$2:$G$326</c:f>
              <c:strCache>
                <c:ptCount val="23"/>
                <c:pt idx="14">
                  <c:v>Upper 95%</c:v>
                </c:pt>
                <c:pt idx="15">
                  <c:v>2552584.668</c:v>
                </c:pt>
                <c:pt idx="16">
                  <c:v>-1250002.625</c:v>
                </c:pt>
                <c:pt idx="17">
                  <c:v>-1362685.31</c:v>
                </c:pt>
                <c:pt idx="18">
                  <c:v>-1461478.45</c:v>
                </c:pt>
                <c:pt idx="19">
                  <c:v>-2044253.333</c:v>
                </c:pt>
                <c:pt idx="20">
                  <c:v>-1574514.225</c:v>
                </c:pt>
                <c:pt idx="21">
                  <c:v>489.8224893</c:v>
                </c:pt>
                <c:pt idx="22">
                  <c:v>86306.20197</c:v>
                </c:pt>
              </c:strCache>
            </c:strRef>
          </c:xVal>
          <c:yVal>
            <c:numRef>
              <c:f>regression!$C$31:$C$355</c:f>
              <c:numCache>
                <c:formatCode>General</c:formatCode>
                <c:ptCount val="325"/>
                <c:pt idx="0">
                  <c:v>-251840.67109322269</c:v>
                </c:pt>
                <c:pt idx="1">
                  <c:v>-278811.44237933413</c:v>
                </c:pt>
                <c:pt idx="2">
                  <c:v>-249741.74177771265</c:v>
                </c:pt>
                <c:pt idx="3">
                  <c:v>-275866.45865503489</c:v>
                </c:pt>
                <c:pt idx="4">
                  <c:v>-208425.70628607308</c:v>
                </c:pt>
                <c:pt idx="5">
                  <c:v>121069.97581882356</c:v>
                </c:pt>
                <c:pt idx="6">
                  <c:v>15020.765843237052</c:v>
                </c:pt>
                <c:pt idx="7">
                  <c:v>-483308.67005942145</c:v>
                </c:pt>
                <c:pt idx="8">
                  <c:v>-432308.67005942145</c:v>
                </c:pt>
                <c:pt idx="9">
                  <c:v>497674.82490163937</c:v>
                </c:pt>
                <c:pt idx="10">
                  <c:v>258675.3841937196</c:v>
                </c:pt>
                <c:pt idx="11">
                  <c:v>-858669.0102718675</c:v>
                </c:pt>
                <c:pt idx="12">
                  <c:v>98471.52119143476</c:v>
                </c:pt>
                <c:pt idx="13">
                  <c:v>-220518.66699701536</c:v>
                </c:pt>
                <c:pt idx="14">
                  <c:v>-12405.93521558051</c:v>
                </c:pt>
                <c:pt idx="15">
                  <c:v>153751.36801422865</c:v>
                </c:pt>
                <c:pt idx="16">
                  <c:v>-195152.65825395391</c:v>
                </c:pt>
                <c:pt idx="17">
                  <c:v>349311.15403252048</c:v>
                </c:pt>
                <c:pt idx="18">
                  <c:v>833611.06106980692</c:v>
                </c:pt>
                <c:pt idx="19">
                  <c:v>-52388.938930193079</c:v>
                </c:pt>
                <c:pt idx="20">
                  <c:v>85464.871684338432</c:v>
                </c:pt>
                <c:pt idx="21">
                  <c:v>-196239.08690178941</c:v>
                </c:pt>
                <c:pt idx="22">
                  <c:v>192558.97037439526</c:v>
                </c:pt>
                <c:pt idx="23">
                  <c:v>227350.60759274871</c:v>
                </c:pt>
                <c:pt idx="24">
                  <c:v>46837.456210799864</c:v>
                </c:pt>
                <c:pt idx="25">
                  <c:v>-171978.21582925809</c:v>
                </c:pt>
                <c:pt idx="26">
                  <c:v>-176721.16673256923</c:v>
                </c:pt>
                <c:pt idx="27">
                  <c:v>49706.456114590168</c:v>
                </c:pt>
                <c:pt idx="28">
                  <c:v>-186505.32126556523</c:v>
                </c:pt>
                <c:pt idx="29">
                  <c:v>-112475.0465217185</c:v>
                </c:pt>
                <c:pt idx="30">
                  <c:v>833611.06106980692</c:v>
                </c:pt>
                <c:pt idx="31">
                  <c:v>364680.1967012838</c:v>
                </c:pt>
                <c:pt idx="32">
                  <c:v>-191708.61817814293</c:v>
                </c:pt>
                <c:pt idx="33">
                  <c:v>124604.52900670026</c:v>
                </c:pt>
                <c:pt idx="34">
                  <c:v>-433280.34859831701</c:v>
                </c:pt>
                <c:pt idx="35">
                  <c:v>208350.60759274871</c:v>
                </c:pt>
                <c:pt idx="36">
                  <c:v>-48934.836688740703</c:v>
                </c:pt>
                <c:pt idx="37">
                  <c:v>-997124.47349970904</c:v>
                </c:pt>
                <c:pt idx="38">
                  <c:v>-123754.62661694456</c:v>
                </c:pt>
                <c:pt idx="39">
                  <c:v>-73670.724709787755</c:v>
                </c:pt>
                <c:pt idx="40">
                  <c:v>546429.98068405548</c:v>
                </c:pt>
                <c:pt idx="41">
                  <c:v>514749.98068405548</c:v>
                </c:pt>
                <c:pt idx="42">
                  <c:v>324707.57842381165</c:v>
                </c:pt>
                <c:pt idx="43">
                  <c:v>302870.40557347063</c:v>
                </c:pt>
                <c:pt idx="44">
                  <c:v>498909.98068405548</c:v>
                </c:pt>
                <c:pt idx="45">
                  <c:v>-10436.435505350353</c:v>
                </c:pt>
                <c:pt idx="46">
                  <c:v>-177674.062525074</c:v>
                </c:pt>
                <c:pt idx="47">
                  <c:v>347611.06106980692</c:v>
                </c:pt>
                <c:pt idx="48">
                  <c:v>238166.42026196432</c:v>
                </c:pt>
                <c:pt idx="49">
                  <c:v>-272856.03587270575</c:v>
                </c:pt>
                <c:pt idx="50">
                  <c:v>-48604.798913879727</c:v>
                </c:pt>
                <c:pt idx="51">
                  <c:v>-153210.03330842376</c:v>
                </c:pt>
                <c:pt idx="52">
                  <c:v>7452.7938412352814</c:v>
                </c:pt>
                <c:pt idx="53">
                  <c:v>28160.1193786941</c:v>
                </c:pt>
                <c:pt idx="54">
                  <c:v>1546611.061069807</c:v>
                </c:pt>
                <c:pt idx="55">
                  <c:v>-278052.27937129745</c:v>
                </c:pt>
                <c:pt idx="56">
                  <c:v>6972.9477582636755</c:v>
                </c:pt>
                <c:pt idx="57">
                  <c:v>400726.18346478953</c:v>
                </c:pt>
                <c:pt idx="58">
                  <c:v>249755.41103850724</c:v>
                </c:pt>
                <c:pt idx="59">
                  <c:v>-426701.48310266295</c:v>
                </c:pt>
                <c:pt idx="60">
                  <c:v>236113.85771505861</c:v>
                </c:pt>
                <c:pt idx="61">
                  <c:v>-125488.98642951495</c:v>
                </c:pt>
                <c:pt idx="62">
                  <c:v>-12809.192871992942</c:v>
                </c:pt>
                <c:pt idx="63">
                  <c:v>-125488.98642951495</c:v>
                </c:pt>
                <c:pt idx="64">
                  <c:v>-225854.42453222489</c:v>
                </c:pt>
                <c:pt idx="65">
                  <c:v>-68675.092528477311</c:v>
                </c:pt>
                <c:pt idx="66">
                  <c:v>47816.829117255867</c:v>
                </c:pt>
                <c:pt idx="67">
                  <c:v>-609188.26595542347</c:v>
                </c:pt>
                <c:pt idx="68">
                  <c:v>125315.17424133257</c:v>
                </c:pt>
                <c:pt idx="69">
                  <c:v>-138104.21776165301</c:v>
                </c:pt>
                <c:pt idx="70">
                  <c:v>-348308.67005942145</c:v>
                </c:pt>
                <c:pt idx="71">
                  <c:v>300508.53587992839</c:v>
                </c:pt>
                <c:pt idx="72">
                  <c:v>-96303.988712736405</c:v>
                </c:pt>
                <c:pt idx="73">
                  <c:v>58774.064665010257</c:v>
                </c:pt>
                <c:pt idx="74">
                  <c:v>875037.33333333302</c:v>
                </c:pt>
                <c:pt idx="75">
                  <c:v>249835.99717537517</c:v>
                </c:pt>
                <c:pt idx="76">
                  <c:v>-276373.0562985813</c:v>
                </c:pt>
                <c:pt idx="77">
                  <c:v>226092.58388884825</c:v>
                </c:pt>
                <c:pt idx="78">
                  <c:v>-375090.87203020277</c:v>
                </c:pt>
                <c:pt idx="79">
                  <c:v>-344527.6527889173</c:v>
                </c:pt>
                <c:pt idx="80">
                  <c:v>-746234.81201100955</c:v>
                </c:pt>
                <c:pt idx="81">
                  <c:v>617034.90459396737</c:v>
                </c:pt>
                <c:pt idx="82">
                  <c:v>-126256.10751251574</c:v>
                </c:pt>
                <c:pt idx="83">
                  <c:v>304547.99058032746</c:v>
                </c:pt>
                <c:pt idx="84">
                  <c:v>167685.69876098726</c:v>
                </c:pt>
                <c:pt idx="85">
                  <c:v>-137598.30171183962</c:v>
                </c:pt>
                <c:pt idx="86">
                  <c:v>-409308.67005942145</c:v>
                </c:pt>
                <c:pt idx="87">
                  <c:v>-409308.67005942145</c:v>
                </c:pt>
                <c:pt idx="88">
                  <c:v>-95150.444270801265</c:v>
                </c:pt>
                <c:pt idx="89">
                  <c:v>-516013.64516976126</c:v>
                </c:pt>
                <c:pt idx="90">
                  <c:v>-90855.325415740139</c:v>
                </c:pt>
                <c:pt idx="91">
                  <c:v>-303798.95754920715</c:v>
                </c:pt>
                <c:pt idx="92">
                  <c:v>61557.876115573803</c:v>
                </c:pt>
                <c:pt idx="93">
                  <c:v>315825.42322816048</c:v>
                </c:pt>
                <c:pt idx="94">
                  <c:v>377259.25912310765</c:v>
                </c:pt>
                <c:pt idx="95">
                  <c:v>-272123.00164821511</c:v>
                </c:pt>
                <c:pt idx="96">
                  <c:v>-126154.11728937854</c:v>
                </c:pt>
                <c:pt idx="97">
                  <c:v>-21649.392407251289</c:v>
                </c:pt>
                <c:pt idx="98">
                  <c:v>-344522.71002129407</c:v>
                </c:pt>
                <c:pt idx="99">
                  <c:v>-298352.16664392827</c:v>
                </c:pt>
                <c:pt idx="100">
                  <c:v>-166834.4794813802</c:v>
                </c:pt>
                <c:pt idx="101">
                  <c:v>-221392.22435670067</c:v>
                </c:pt>
                <c:pt idx="102">
                  <c:v>16115.620990894269</c:v>
                </c:pt>
                <c:pt idx="103">
                  <c:v>234298.51689733705</c:v>
                </c:pt>
                <c:pt idx="104">
                  <c:v>429442.48131495877</c:v>
                </c:pt>
                <c:pt idx="105">
                  <c:v>-114867.26261195715</c:v>
                </c:pt>
                <c:pt idx="106">
                  <c:v>-91640.384570352151</c:v>
                </c:pt>
                <c:pt idx="107">
                  <c:v>-175074.70513286267</c:v>
                </c:pt>
                <c:pt idx="108">
                  <c:v>-523688.78134235996</c:v>
                </c:pt>
                <c:pt idx="109">
                  <c:v>-674962.66666666698</c:v>
                </c:pt>
                <c:pt idx="110">
                  <c:v>-172649.39240725129</c:v>
                </c:pt>
                <c:pt idx="111">
                  <c:v>-158425.70628607308</c:v>
                </c:pt>
                <c:pt idx="112">
                  <c:v>225037.33333333302</c:v>
                </c:pt>
                <c:pt idx="113">
                  <c:v>-55107.416111151746</c:v>
                </c:pt>
                <c:pt idx="114">
                  <c:v>-231186.99620637775</c:v>
                </c:pt>
                <c:pt idx="115">
                  <c:v>140928.70487563929</c:v>
                </c:pt>
                <c:pt idx="116">
                  <c:v>74662.232626919867</c:v>
                </c:pt>
                <c:pt idx="117">
                  <c:v>283743.89248748426</c:v>
                </c:pt>
                <c:pt idx="118">
                  <c:v>-13583.009515882237</c:v>
                </c:pt>
                <c:pt idx="119">
                  <c:v>281245.27471360704</c:v>
                </c:pt>
                <c:pt idx="120">
                  <c:v>257975.24979105449</c:v>
                </c:pt>
                <c:pt idx="121">
                  <c:v>292080.60459578433</c:v>
                </c:pt>
                <c:pt idx="122">
                  <c:v>351753.43174544338</c:v>
                </c:pt>
                <c:pt idx="123">
                  <c:v>62132.728804508457</c:v>
                </c:pt>
                <c:pt idx="124">
                  <c:v>-30182.439101309283</c:v>
                </c:pt>
                <c:pt idx="125">
                  <c:v>-134904.10635930527</c:v>
                </c:pt>
                <c:pt idx="126">
                  <c:v>12959.863336275652</c:v>
                </c:pt>
                <c:pt idx="127">
                  <c:v>-147029.21908408357</c:v>
                </c:pt>
                <c:pt idx="128">
                  <c:v>-119840.17756643286</c:v>
                </c:pt>
                <c:pt idx="129">
                  <c:v>186653.80612709816</c:v>
                </c:pt>
                <c:pt idx="130">
                  <c:v>144690.59780831728</c:v>
                </c:pt>
                <c:pt idx="131">
                  <c:v>-92038.097801094409</c:v>
                </c:pt>
                <c:pt idx="132">
                  <c:v>628228.01232106483</c:v>
                </c:pt>
                <c:pt idx="133">
                  <c:v>-118489.61340364988</c:v>
                </c:pt>
                <c:pt idx="134">
                  <c:v>-76435.374120674329</c:v>
                </c:pt>
                <c:pt idx="135">
                  <c:v>151139.06622013496</c:v>
                </c:pt>
                <c:pt idx="136">
                  <c:v>-196133.22763472551</c:v>
                </c:pt>
                <c:pt idx="137">
                  <c:v>-124228.30162319867</c:v>
                </c:pt>
                <c:pt idx="138">
                  <c:v>782882.63067154738</c:v>
                </c:pt>
                <c:pt idx="139">
                  <c:v>-16405.93521558051</c:v>
                </c:pt>
                <c:pt idx="140">
                  <c:v>253063.5302954826</c:v>
                </c:pt>
                <c:pt idx="141">
                  <c:v>-459730.98650252516</c:v>
                </c:pt>
                <c:pt idx="142">
                  <c:v>-17917.772357721231</c:v>
                </c:pt>
                <c:pt idx="143">
                  <c:v>212822.84560857544</c:v>
                </c:pt>
                <c:pt idx="144">
                  <c:v>-79023.78392984136</c:v>
                </c:pt>
                <c:pt idx="145">
                  <c:v>646611.06106980692</c:v>
                </c:pt>
                <c:pt idx="146">
                  <c:v>-2325074.666666667</c:v>
                </c:pt>
                <c:pt idx="147">
                  <c:v>-4063.8416426135227</c:v>
                </c:pt>
                <c:pt idx="148">
                  <c:v>-188848.40804090514</c:v>
                </c:pt>
                <c:pt idx="149">
                  <c:v>-167204.01681710413</c:v>
                </c:pt>
                <c:pt idx="150">
                  <c:v>-2325074.666666667</c:v>
                </c:pt>
                <c:pt idx="151">
                  <c:v>-27268.140495155123</c:v>
                </c:pt>
                <c:pt idx="152">
                  <c:v>202755.23705815524</c:v>
                </c:pt>
                <c:pt idx="153">
                  <c:v>2552038.063420279</c:v>
                </c:pt>
                <c:pt idx="154">
                  <c:v>-349075.33814863942</c:v>
                </c:pt>
                <c:pt idx="155">
                  <c:v>499607.39033157117</c:v>
                </c:pt>
                <c:pt idx="156">
                  <c:v>1461459.8503045873</c:v>
                </c:pt>
                <c:pt idx="157">
                  <c:v>-200663.46449187072</c:v>
                </c:pt>
                <c:pt idx="158">
                  <c:v>-93642.794578854111</c:v>
                </c:pt>
                <c:pt idx="159">
                  <c:v>22074.962306739762</c:v>
                </c:pt>
                <c:pt idx="160">
                  <c:v>-96945.41177612613</c:v>
                </c:pt>
                <c:pt idx="161">
                  <c:v>-536405.93521558051</c:v>
                </c:pt>
                <c:pt idx="162">
                  <c:v>-223664.42167239811</c:v>
                </c:pt>
                <c:pt idx="163">
                  <c:v>442212.49446605612</c:v>
                </c:pt>
                <c:pt idx="164">
                  <c:v>227245.37338305544</c:v>
                </c:pt>
                <c:pt idx="165">
                  <c:v>-25827.003954635933</c:v>
                </c:pt>
                <c:pt idx="166">
                  <c:v>-156458.02591099218</c:v>
                </c:pt>
                <c:pt idx="167">
                  <c:v>4225037.333333333</c:v>
                </c:pt>
                <c:pt idx="168">
                  <c:v>-143642.79457885411</c:v>
                </c:pt>
                <c:pt idx="169">
                  <c:v>-106192.49826608115</c:v>
                </c:pt>
                <c:pt idx="170">
                  <c:v>210389.18459480058</c:v>
                </c:pt>
                <c:pt idx="171">
                  <c:v>-43886.229725527577</c:v>
                </c:pt>
                <c:pt idx="172">
                  <c:v>-359196.54015018896</c:v>
                </c:pt>
                <c:pt idx="173">
                  <c:v>-45975.912065895973</c:v>
                </c:pt>
                <c:pt idx="174">
                  <c:v>-42394.416664557531</c:v>
                </c:pt>
                <c:pt idx="175">
                  <c:v>-321173.48251301795</c:v>
                </c:pt>
                <c:pt idx="176">
                  <c:v>506603.00685602817</c:v>
                </c:pt>
                <c:pt idx="177">
                  <c:v>411454.78898357204</c:v>
                </c:pt>
                <c:pt idx="178">
                  <c:v>-142943.6685042968</c:v>
                </c:pt>
                <c:pt idx="179">
                  <c:v>316259.08424193528</c:v>
                </c:pt>
                <c:pt idx="180">
                  <c:v>-419609.87194156181</c:v>
                </c:pt>
                <c:pt idx="181">
                  <c:v>-442547.72059038107</c:v>
                </c:pt>
                <c:pt idx="182">
                  <c:v>-157884.37900910573</c:v>
                </c:pt>
                <c:pt idx="183">
                  <c:v>-207557.26567436312</c:v>
                </c:pt>
                <c:pt idx="184">
                  <c:v>-131861.34190705977</c:v>
                </c:pt>
                <c:pt idx="185">
                  <c:v>156342.50941932644</c:v>
                </c:pt>
                <c:pt idx="186">
                  <c:v>-141193.01269769738</c:v>
                </c:pt>
                <c:pt idx="187">
                  <c:v>295589.86762824911</c:v>
                </c:pt>
                <c:pt idx="188">
                  <c:v>35725.689568298403</c:v>
                </c:pt>
                <c:pt idx="189">
                  <c:v>-284349.48194945231</c:v>
                </c:pt>
                <c:pt idx="190">
                  <c:v>-415367.41511959257</c:v>
                </c:pt>
                <c:pt idx="191">
                  <c:v>-114882.40440189396</c:v>
                </c:pt>
                <c:pt idx="192">
                  <c:v>596239.35689173592</c:v>
                </c:pt>
                <c:pt idx="193">
                  <c:v>-74381.091117405798</c:v>
                </c:pt>
                <c:pt idx="194">
                  <c:v>135092.58388884825</c:v>
                </c:pt>
                <c:pt idx="195">
                  <c:v>-1281794.4417726141</c:v>
                </c:pt>
                <c:pt idx="196">
                  <c:v>-269925.68442592665</c:v>
                </c:pt>
                <c:pt idx="197">
                  <c:v>864038.06342027895</c:v>
                </c:pt>
                <c:pt idx="198">
                  <c:v>2582.5522518389043</c:v>
                </c:pt>
                <c:pt idx="199">
                  <c:v>-334570.75769242703</c:v>
                </c:pt>
                <c:pt idx="200">
                  <c:v>253088.58572503342</c:v>
                </c:pt>
                <c:pt idx="201">
                  <c:v>-113547.20615876472</c:v>
                </c:pt>
                <c:pt idx="202">
                  <c:v>269470.15604339656</c:v>
                </c:pt>
                <c:pt idx="203">
                  <c:v>-301193.01269769738</c:v>
                </c:pt>
                <c:pt idx="204">
                  <c:v>-254662.47820876073</c:v>
                </c:pt>
                <c:pt idx="205">
                  <c:v>408882.07137946715</c:v>
                </c:pt>
                <c:pt idx="206">
                  <c:v>233472.90650316305</c:v>
                </c:pt>
                <c:pt idx="207">
                  <c:v>9633.5411601143423</c:v>
                </c:pt>
                <c:pt idx="208">
                  <c:v>-158564.74120110739</c:v>
                </c:pt>
                <c:pt idx="209">
                  <c:v>-6438.8141325798351</c:v>
                </c:pt>
                <c:pt idx="210">
                  <c:v>135052.93316309992</c:v>
                </c:pt>
                <c:pt idx="211">
                  <c:v>82066.666066977195</c:v>
                </c:pt>
                <c:pt idx="212">
                  <c:v>2.6775524020195007E-9</c:v>
                </c:pt>
                <c:pt idx="213">
                  <c:v>-60469.314422349562</c:v>
                </c:pt>
                <c:pt idx="214">
                  <c:v>-161293.56593040726</c:v>
                </c:pt>
                <c:pt idx="215">
                  <c:v>1115190.1040966767</c:v>
                </c:pt>
                <c:pt idx="216">
                  <c:v>468697.66711850674</c:v>
                </c:pt>
                <c:pt idx="217">
                  <c:v>-263104.21776165301</c:v>
                </c:pt>
                <c:pt idx="218">
                  <c:v>27732.759248189395</c:v>
                </c:pt>
                <c:pt idx="219">
                  <c:v>1681317.2090855828</c:v>
                </c:pt>
                <c:pt idx="220">
                  <c:v>428611.06106980692</c:v>
                </c:pt>
                <c:pt idx="221">
                  <c:v>-220057.24381421669</c:v>
                </c:pt>
                <c:pt idx="222">
                  <c:v>1940140.1171283647</c:v>
                </c:pt>
                <c:pt idx="223">
                  <c:v>-167262.12400383543</c:v>
                </c:pt>
                <c:pt idx="224">
                  <c:v>21100.618707672809</c:v>
                </c:pt>
                <c:pt idx="225">
                  <c:v>-95186.996206377749</c:v>
                </c:pt>
                <c:pt idx="226">
                  <c:v>284449.31010903674</c:v>
                </c:pt>
                <c:pt idx="227">
                  <c:v>-21853.647539499565</c:v>
                </c:pt>
                <c:pt idx="228">
                  <c:v>-387447.04611692438</c:v>
                </c:pt>
                <c:pt idx="229">
                  <c:v>-66839.981541083544</c:v>
                </c:pt>
                <c:pt idx="230">
                  <c:v>-57861.341907059774</c:v>
                </c:pt>
                <c:pt idx="231">
                  <c:v>-139182.22741910676</c:v>
                </c:pt>
                <c:pt idx="232">
                  <c:v>-203017.34428649093</c:v>
                </c:pt>
                <c:pt idx="233">
                  <c:v>-392308.67005942145</c:v>
                </c:pt>
                <c:pt idx="234">
                  <c:v>-423011.3277951713</c:v>
                </c:pt>
                <c:pt idx="235">
                  <c:v>-422931.6355216573</c:v>
                </c:pt>
                <c:pt idx="236">
                  <c:v>-206025.43260247144</c:v>
                </c:pt>
                <c:pt idx="237">
                  <c:v>-45828.462990060565</c:v>
                </c:pt>
                <c:pt idx="238">
                  <c:v>-172913.43260247144</c:v>
                </c:pt>
                <c:pt idx="239">
                  <c:v>-251346.19387290184</c:v>
                </c:pt>
                <c:pt idx="240">
                  <c:v>463955.90775258315</c:v>
                </c:pt>
                <c:pt idx="241">
                  <c:v>78350.607592748711</c:v>
                </c:pt>
                <c:pt idx="242">
                  <c:v>-312405.93521558051</c:v>
                </c:pt>
                <c:pt idx="243">
                  <c:v>-152424.0721301256</c:v>
                </c:pt>
                <c:pt idx="244">
                  <c:v>-45925.684425926651</c:v>
                </c:pt>
                <c:pt idx="245">
                  <c:v>-393573.68327271612</c:v>
                </c:pt>
                <c:pt idx="246">
                  <c:v>147611.06106980692</c:v>
                </c:pt>
                <c:pt idx="247">
                  <c:v>-313320.89073930238</c:v>
                </c:pt>
                <c:pt idx="248">
                  <c:v>-1012103.8556350928</c:v>
                </c:pt>
                <c:pt idx="249">
                  <c:v>174228.35277232912</c:v>
                </c:pt>
                <c:pt idx="250">
                  <c:v>-43074.045584126958</c:v>
                </c:pt>
                <c:pt idx="251">
                  <c:v>-137662.34794870159</c:v>
                </c:pt>
                <c:pt idx="252">
                  <c:v>121574.29371392692</c:v>
                </c:pt>
                <c:pt idx="253">
                  <c:v>-193932.74463753938</c:v>
                </c:pt>
                <c:pt idx="254">
                  <c:v>-174233.07041046972</c:v>
                </c:pt>
                <c:pt idx="255">
                  <c:v>-24180.420422977884</c:v>
                </c:pt>
                <c:pt idx="256">
                  <c:v>-147222.06629106309</c:v>
                </c:pt>
                <c:pt idx="257">
                  <c:v>-263216.04979974346</c:v>
                </c:pt>
                <c:pt idx="258">
                  <c:v>91953.331273168849</c:v>
                </c:pt>
                <c:pt idx="259">
                  <c:v>-294932.79782611062</c:v>
                </c:pt>
                <c:pt idx="260">
                  <c:v>-182216.04979974346</c:v>
                </c:pt>
                <c:pt idx="261">
                  <c:v>-202210.03330842376</c:v>
                </c:pt>
                <c:pt idx="262">
                  <c:v>-201299.19522869145</c:v>
                </c:pt>
                <c:pt idx="263">
                  <c:v>2797694.082441336</c:v>
                </c:pt>
                <c:pt idx="264">
                  <c:v>158953.17896811268</c:v>
                </c:pt>
                <c:pt idx="265">
                  <c:v>-177609.35636977479</c:v>
                </c:pt>
                <c:pt idx="266">
                  <c:v>78923.694963204442</c:v>
                </c:pt>
                <c:pt idx="267">
                  <c:v>259821.78422389948</c:v>
                </c:pt>
                <c:pt idx="268">
                  <c:v>-318709.04516917304</c:v>
                </c:pt>
                <c:pt idx="269">
                  <c:v>-176899.38129232719</c:v>
                </c:pt>
                <c:pt idx="270">
                  <c:v>-671251.27332965564</c:v>
                </c:pt>
                <c:pt idx="271">
                  <c:v>-7481.0630130381323</c:v>
                </c:pt>
                <c:pt idx="272">
                  <c:v>-142594.17182033567</c:v>
                </c:pt>
                <c:pt idx="273">
                  <c:v>-172984.37900910573</c:v>
                </c:pt>
                <c:pt idx="274">
                  <c:v>-562788.82506265305</c:v>
                </c:pt>
                <c:pt idx="275">
                  <c:v>-17011.169610124547</c:v>
                </c:pt>
                <c:pt idx="276">
                  <c:v>-164478.31255327188</c:v>
                </c:pt>
                <c:pt idx="277">
                  <c:v>-11689.768526290602</c:v>
                </c:pt>
                <c:pt idx="278">
                  <c:v>-27034.032731818501</c:v>
                </c:pt>
                <c:pt idx="279">
                  <c:v>-101288.98642951495</c:v>
                </c:pt>
                <c:pt idx="280">
                  <c:v>142528.26323012798</c:v>
                </c:pt>
                <c:pt idx="281">
                  <c:v>-259215.15005639894</c:v>
                </c:pt>
                <c:pt idx="282">
                  <c:v>570298.51689733705</c:v>
                </c:pt>
                <c:pt idx="283">
                  <c:v>-252360.760754833</c:v>
                </c:pt>
                <c:pt idx="284">
                  <c:v>-250504.10011508421</c:v>
                </c:pt>
                <c:pt idx="285">
                  <c:v>-111861.34190705977</c:v>
                </c:pt>
                <c:pt idx="286">
                  <c:v>-194564.74120110739</c:v>
                </c:pt>
                <c:pt idx="287">
                  <c:v>-245486.02668548771</c:v>
                </c:pt>
                <c:pt idx="288">
                  <c:v>-173992.38572356262</c:v>
                </c:pt>
                <c:pt idx="289">
                  <c:v>467169.38956254651</c:v>
                </c:pt>
                <c:pt idx="290">
                  <c:v>-169338.88595724053</c:v>
                </c:pt>
                <c:pt idx="291">
                  <c:v>-94558.724709787755</c:v>
                </c:pt>
                <c:pt idx="292">
                  <c:v>74435.957597688073</c:v>
                </c:pt>
                <c:pt idx="293">
                  <c:v>-114564.74120110739</c:v>
                </c:pt>
                <c:pt idx="294">
                  <c:v>16283.19506767788</c:v>
                </c:pt>
                <c:pt idx="295">
                  <c:v>236548.54987240769</c:v>
                </c:pt>
                <c:pt idx="296">
                  <c:v>42497.191309257469</c:v>
                </c:pt>
                <c:pt idx="297">
                  <c:v>-330867.35839837941</c:v>
                </c:pt>
                <c:pt idx="298">
                  <c:v>-87600.030126608559</c:v>
                </c:pt>
                <c:pt idx="299">
                  <c:v>-57471.736769872019</c:v>
                </c:pt>
                <c:pt idx="300">
                  <c:v>-103222.52979672095</c:v>
                </c:pt>
                <c:pt idx="301">
                  <c:v>97452.279409618932</c:v>
                </c:pt>
                <c:pt idx="302">
                  <c:v>-28149.392222400522</c:v>
                </c:pt>
                <c:pt idx="303">
                  <c:v>-194670.72470978776</c:v>
                </c:pt>
                <c:pt idx="304">
                  <c:v>-506983.72621706896</c:v>
                </c:pt>
                <c:pt idx="305">
                  <c:v>2737.8759961645701</c:v>
                </c:pt>
                <c:pt idx="306">
                  <c:v>-532308.67005942145</c:v>
                </c:pt>
                <c:pt idx="307">
                  <c:v>-415662.47820876073</c:v>
                </c:pt>
                <c:pt idx="308">
                  <c:v>106204.97521901882</c:v>
                </c:pt>
                <c:pt idx="309">
                  <c:v>-171535.68760774174</c:v>
                </c:pt>
                <c:pt idx="310">
                  <c:v>17930.723203144269</c:v>
                </c:pt>
                <c:pt idx="311">
                  <c:v>-269136.1969353077</c:v>
                </c:pt>
                <c:pt idx="312">
                  <c:v>112606.36032816779</c:v>
                </c:pt>
                <c:pt idx="313">
                  <c:v>-494851.60753669892</c:v>
                </c:pt>
                <c:pt idx="314">
                  <c:v>53223.069553441659</c:v>
                </c:pt>
                <c:pt idx="315">
                  <c:v>-183557.26567436312</c:v>
                </c:pt>
                <c:pt idx="316">
                  <c:v>-348115.93233802519</c:v>
                </c:pt>
                <c:pt idx="317">
                  <c:v>-107778.75948768435</c:v>
                </c:pt>
                <c:pt idx="318">
                  <c:v>799385.75060133764</c:v>
                </c:pt>
                <c:pt idx="319">
                  <c:v>257967.65235008742</c:v>
                </c:pt>
                <c:pt idx="320">
                  <c:v>283298.51689733705</c:v>
                </c:pt>
                <c:pt idx="321">
                  <c:v>284159.6765166549</c:v>
                </c:pt>
                <c:pt idx="322">
                  <c:v>-21182.20574381086</c:v>
                </c:pt>
                <c:pt idx="323">
                  <c:v>-52306.477751564467</c:v>
                </c:pt>
                <c:pt idx="324">
                  <c:v>100976.21607015864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B0-1143-868C-414FDE502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949936"/>
        <c:axId val="338556432"/>
      </c:scatterChart>
      <c:valAx>
        <c:axId val="33794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7</a:t>
                </a:r>
              </a:p>
            </c:rich>
          </c:tx>
          <c:overlay val="0"/>
        </c:title>
        <c:majorTickMark val="out"/>
        <c:minorTickMark val="none"/>
        <c:tickLblPos val="nextTo"/>
        <c:crossAx val="338556432"/>
        <c:crosses val="autoZero"/>
        <c:crossBetween val="midCat"/>
      </c:valAx>
      <c:valAx>
        <c:axId val="338556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79499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</a:t>
            </a:r>
            <a:r>
              <a:rPr lang="en-US" baseline="0"/>
              <a:t> Beds v. Price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'continuous scatterplot'!$D$1</c:f>
              <c:strCache>
                <c:ptCount val="1"/>
                <c:pt idx="0">
                  <c:v>PRICE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551150605114767"/>
                  <c:y val="-0.526359228159969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'continuous scatterplot'!$C$2:$C$326</c:f>
              <c:numCache>
                <c:formatCode>General</c:formatCode>
                <c:ptCount val="3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8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5</c:v>
                </c:pt>
                <c:pt idx="24">
                  <c:v>3</c:v>
                </c:pt>
                <c:pt idx="25">
                  <c:v>5</c:v>
                </c:pt>
                <c:pt idx="26">
                  <c:v>6</c:v>
                </c:pt>
                <c:pt idx="27">
                  <c:v>4</c:v>
                </c:pt>
                <c:pt idx="28">
                  <c:v>4</c:v>
                </c:pt>
                <c:pt idx="29">
                  <c:v>3</c:v>
                </c:pt>
                <c:pt idx="30">
                  <c:v>0</c:v>
                </c:pt>
                <c:pt idx="31">
                  <c:v>4</c:v>
                </c:pt>
                <c:pt idx="32">
                  <c:v>5</c:v>
                </c:pt>
                <c:pt idx="33">
                  <c:v>0</c:v>
                </c:pt>
                <c:pt idx="34">
                  <c:v>4</c:v>
                </c:pt>
                <c:pt idx="35">
                  <c:v>5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3</c:v>
                </c:pt>
                <c:pt idx="46">
                  <c:v>5</c:v>
                </c:pt>
                <c:pt idx="47">
                  <c:v>0</c:v>
                </c:pt>
                <c:pt idx="48">
                  <c:v>3</c:v>
                </c:pt>
                <c:pt idx="49">
                  <c:v>6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5</c:v>
                </c:pt>
                <c:pt idx="54">
                  <c:v>0</c:v>
                </c:pt>
                <c:pt idx="55">
                  <c:v>5</c:v>
                </c:pt>
                <c:pt idx="56">
                  <c:v>0</c:v>
                </c:pt>
                <c:pt idx="57">
                  <c:v>4</c:v>
                </c:pt>
                <c:pt idx="58">
                  <c:v>1</c:v>
                </c:pt>
                <c:pt idx="59">
                  <c:v>6</c:v>
                </c:pt>
                <c:pt idx="60">
                  <c:v>3</c:v>
                </c:pt>
                <c:pt idx="61">
                  <c:v>1</c:v>
                </c:pt>
                <c:pt idx="62">
                  <c:v>7</c:v>
                </c:pt>
                <c:pt idx="63">
                  <c:v>1</c:v>
                </c:pt>
                <c:pt idx="64">
                  <c:v>4</c:v>
                </c:pt>
                <c:pt idx="65">
                  <c:v>6</c:v>
                </c:pt>
                <c:pt idx="66">
                  <c:v>2</c:v>
                </c:pt>
                <c:pt idx="67">
                  <c:v>6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3</c:v>
                </c:pt>
                <c:pt idx="72">
                  <c:v>3</c:v>
                </c:pt>
                <c:pt idx="73">
                  <c:v>2</c:v>
                </c:pt>
                <c:pt idx="74">
                  <c:v>0</c:v>
                </c:pt>
                <c:pt idx="75">
                  <c:v>1</c:v>
                </c:pt>
                <c:pt idx="76">
                  <c:v>3</c:v>
                </c:pt>
                <c:pt idx="77">
                  <c:v>1</c:v>
                </c:pt>
                <c:pt idx="78">
                  <c:v>4</c:v>
                </c:pt>
                <c:pt idx="79">
                  <c:v>3</c:v>
                </c:pt>
                <c:pt idx="80">
                  <c:v>5</c:v>
                </c:pt>
                <c:pt idx="81">
                  <c:v>3</c:v>
                </c:pt>
                <c:pt idx="82">
                  <c:v>1</c:v>
                </c:pt>
                <c:pt idx="83">
                  <c:v>3</c:v>
                </c:pt>
                <c:pt idx="84">
                  <c:v>5</c:v>
                </c:pt>
                <c:pt idx="85">
                  <c:v>4</c:v>
                </c:pt>
                <c:pt idx="86">
                  <c:v>1</c:v>
                </c:pt>
                <c:pt idx="87">
                  <c:v>1</c:v>
                </c:pt>
                <c:pt idx="88">
                  <c:v>6</c:v>
                </c:pt>
                <c:pt idx="89">
                  <c:v>6</c:v>
                </c:pt>
                <c:pt idx="90">
                  <c:v>0</c:v>
                </c:pt>
                <c:pt idx="91">
                  <c:v>8</c:v>
                </c:pt>
                <c:pt idx="92">
                  <c:v>3</c:v>
                </c:pt>
                <c:pt idx="93">
                  <c:v>5</c:v>
                </c:pt>
                <c:pt idx="94">
                  <c:v>4</c:v>
                </c:pt>
                <c:pt idx="95">
                  <c:v>3</c:v>
                </c:pt>
                <c:pt idx="96">
                  <c:v>1</c:v>
                </c:pt>
                <c:pt idx="97">
                  <c:v>5</c:v>
                </c:pt>
                <c:pt idx="98">
                  <c:v>3</c:v>
                </c:pt>
                <c:pt idx="99">
                  <c:v>5</c:v>
                </c:pt>
                <c:pt idx="100">
                  <c:v>2</c:v>
                </c:pt>
                <c:pt idx="101">
                  <c:v>4</c:v>
                </c:pt>
                <c:pt idx="102">
                  <c:v>1</c:v>
                </c:pt>
                <c:pt idx="103">
                  <c:v>6</c:v>
                </c:pt>
                <c:pt idx="104">
                  <c:v>3</c:v>
                </c:pt>
                <c:pt idx="105">
                  <c:v>4</c:v>
                </c:pt>
                <c:pt idx="106">
                  <c:v>2</c:v>
                </c:pt>
                <c:pt idx="107">
                  <c:v>3</c:v>
                </c:pt>
                <c:pt idx="108">
                  <c:v>3</c:v>
                </c:pt>
                <c:pt idx="109">
                  <c:v>0</c:v>
                </c:pt>
                <c:pt idx="110">
                  <c:v>5</c:v>
                </c:pt>
                <c:pt idx="111">
                  <c:v>3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1</c:v>
                </c:pt>
                <c:pt idx="118">
                  <c:v>4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5</c:v>
                </c:pt>
                <c:pt idx="124">
                  <c:v>3</c:v>
                </c:pt>
                <c:pt idx="125">
                  <c:v>1</c:v>
                </c:pt>
                <c:pt idx="126">
                  <c:v>2</c:v>
                </c:pt>
                <c:pt idx="127">
                  <c:v>6</c:v>
                </c:pt>
                <c:pt idx="128">
                  <c:v>5</c:v>
                </c:pt>
                <c:pt idx="129">
                  <c:v>4</c:v>
                </c:pt>
                <c:pt idx="130">
                  <c:v>5</c:v>
                </c:pt>
                <c:pt idx="131">
                  <c:v>4</c:v>
                </c:pt>
                <c:pt idx="132">
                  <c:v>2</c:v>
                </c:pt>
                <c:pt idx="133">
                  <c:v>1</c:v>
                </c:pt>
                <c:pt idx="134">
                  <c:v>1</c:v>
                </c:pt>
                <c:pt idx="135">
                  <c:v>9</c:v>
                </c:pt>
                <c:pt idx="136">
                  <c:v>3</c:v>
                </c:pt>
                <c:pt idx="137">
                  <c:v>3</c:v>
                </c:pt>
                <c:pt idx="138">
                  <c:v>2</c:v>
                </c:pt>
                <c:pt idx="139">
                  <c:v>3</c:v>
                </c:pt>
                <c:pt idx="140">
                  <c:v>2</c:v>
                </c:pt>
                <c:pt idx="141">
                  <c:v>4</c:v>
                </c:pt>
                <c:pt idx="142">
                  <c:v>3</c:v>
                </c:pt>
                <c:pt idx="143">
                  <c:v>1</c:v>
                </c:pt>
                <c:pt idx="144">
                  <c:v>6</c:v>
                </c:pt>
                <c:pt idx="145">
                  <c:v>0</c:v>
                </c:pt>
                <c:pt idx="146">
                  <c:v>0</c:v>
                </c:pt>
                <c:pt idx="147">
                  <c:v>5</c:v>
                </c:pt>
                <c:pt idx="148">
                  <c:v>3</c:v>
                </c:pt>
                <c:pt idx="149">
                  <c:v>0</c:v>
                </c:pt>
                <c:pt idx="150">
                  <c:v>0</c:v>
                </c:pt>
                <c:pt idx="151">
                  <c:v>3</c:v>
                </c:pt>
                <c:pt idx="152">
                  <c:v>3</c:v>
                </c:pt>
                <c:pt idx="153">
                  <c:v>11</c:v>
                </c:pt>
                <c:pt idx="154">
                  <c:v>3</c:v>
                </c:pt>
                <c:pt idx="155">
                  <c:v>1</c:v>
                </c:pt>
                <c:pt idx="156">
                  <c:v>3</c:v>
                </c:pt>
                <c:pt idx="157">
                  <c:v>4</c:v>
                </c:pt>
                <c:pt idx="158">
                  <c:v>3</c:v>
                </c:pt>
                <c:pt idx="159">
                  <c:v>4</c:v>
                </c:pt>
                <c:pt idx="160">
                  <c:v>3</c:v>
                </c:pt>
                <c:pt idx="161">
                  <c:v>3</c:v>
                </c:pt>
                <c:pt idx="162">
                  <c:v>2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0</c:v>
                </c:pt>
                <c:pt idx="168">
                  <c:v>3</c:v>
                </c:pt>
                <c:pt idx="169">
                  <c:v>0</c:v>
                </c:pt>
                <c:pt idx="170">
                  <c:v>2</c:v>
                </c:pt>
                <c:pt idx="171">
                  <c:v>3</c:v>
                </c:pt>
                <c:pt idx="172">
                  <c:v>4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3</c:v>
                </c:pt>
                <c:pt idx="178">
                  <c:v>8</c:v>
                </c:pt>
                <c:pt idx="179">
                  <c:v>4</c:v>
                </c:pt>
                <c:pt idx="180">
                  <c:v>3</c:v>
                </c:pt>
                <c:pt idx="181">
                  <c:v>3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6</c:v>
                </c:pt>
                <c:pt idx="186">
                  <c:v>2</c:v>
                </c:pt>
                <c:pt idx="187">
                  <c:v>3</c:v>
                </c:pt>
                <c:pt idx="188">
                  <c:v>5</c:v>
                </c:pt>
                <c:pt idx="189">
                  <c:v>6</c:v>
                </c:pt>
                <c:pt idx="190">
                  <c:v>5</c:v>
                </c:pt>
                <c:pt idx="191">
                  <c:v>4</c:v>
                </c:pt>
                <c:pt idx="192">
                  <c:v>4</c:v>
                </c:pt>
                <c:pt idx="193">
                  <c:v>1</c:v>
                </c:pt>
                <c:pt idx="194">
                  <c:v>1</c:v>
                </c:pt>
                <c:pt idx="195">
                  <c:v>10</c:v>
                </c:pt>
                <c:pt idx="196">
                  <c:v>3</c:v>
                </c:pt>
                <c:pt idx="197">
                  <c:v>11</c:v>
                </c:pt>
                <c:pt idx="198">
                  <c:v>1</c:v>
                </c:pt>
                <c:pt idx="199">
                  <c:v>3</c:v>
                </c:pt>
                <c:pt idx="200">
                  <c:v>5</c:v>
                </c:pt>
                <c:pt idx="201">
                  <c:v>1</c:v>
                </c:pt>
                <c:pt idx="202">
                  <c:v>5</c:v>
                </c:pt>
                <c:pt idx="203">
                  <c:v>2</c:v>
                </c:pt>
                <c:pt idx="204">
                  <c:v>3</c:v>
                </c:pt>
                <c:pt idx="205">
                  <c:v>1</c:v>
                </c:pt>
                <c:pt idx="206">
                  <c:v>4</c:v>
                </c:pt>
                <c:pt idx="207">
                  <c:v>5</c:v>
                </c:pt>
                <c:pt idx="208">
                  <c:v>2</c:v>
                </c:pt>
                <c:pt idx="209">
                  <c:v>3</c:v>
                </c:pt>
                <c:pt idx="210">
                  <c:v>5</c:v>
                </c:pt>
                <c:pt idx="211">
                  <c:v>4</c:v>
                </c:pt>
                <c:pt idx="212">
                  <c:v>3</c:v>
                </c:pt>
                <c:pt idx="213">
                  <c:v>3</c:v>
                </c:pt>
                <c:pt idx="214">
                  <c:v>6</c:v>
                </c:pt>
                <c:pt idx="215">
                  <c:v>4</c:v>
                </c:pt>
                <c:pt idx="216">
                  <c:v>8</c:v>
                </c:pt>
                <c:pt idx="217">
                  <c:v>2</c:v>
                </c:pt>
                <c:pt idx="218">
                  <c:v>4</c:v>
                </c:pt>
                <c:pt idx="219">
                  <c:v>4</c:v>
                </c:pt>
                <c:pt idx="220">
                  <c:v>0</c:v>
                </c:pt>
                <c:pt idx="221">
                  <c:v>3</c:v>
                </c:pt>
                <c:pt idx="222">
                  <c:v>3</c:v>
                </c:pt>
                <c:pt idx="223">
                  <c:v>2</c:v>
                </c:pt>
                <c:pt idx="224">
                  <c:v>3</c:v>
                </c:pt>
                <c:pt idx="225">
                  <c:v>1</c:v>
                </c:pt>
                <c:pt idx="226">
                  <c:v>3</c:v>
                </c:pt>
                <c:pt idx="227">
                  <c:v>3</c:v>
                </c:pt>
                <c:pt idx="228">
                  <c:v>2</c:v>
                </c:pt>
                <c:pt idx="229">
                  <c:v>1</c:v>
                </c:pt>
                <c:pt idx="230">
                  <c:v>1</c:v>
                </c:pt>
                <c:pt idx="231">
                  <c:v>3</c:v>
                </c:pt>
                <c:pt idx="232">
                  <c:v>4</c:v>
                </c:pt>
                <c:pt idx="233">
                  <c:v>1</c:v>
                </c:pt>
                <c:pt idx="234">
                  <c:v>3</c:v>
                </c:pt>
                <c:pt idx="235">
                  <c:v>6</c:v>
                </c:pt>
                <c:pt idx="236">
                  <c:v>2</c:v>
                </c:pt>
                <c:pt idx="237">
                  <c:v>1</c:v>
                </c:pt>
                <c:pt idx="238">
                  <c:v>2</c:v>
                </c:pt>
                <c:pt idx="239">
                  <c:v>4</c:v>
                </c:pt>
                <c:pt idx="240">
                  <c:v>3</c:v>
                </c:pt>
                <c:pt idx="241">
                  <c:v>5</c:v>
                </c:pt>
                <c:pt idx="242">
                  <c:v>3</c:v>
                </c:pt>
                <c:pt idx="243">
                  <c:v>6</c:v>
                </c:pt>
                <c:pt idx="244">
                  <c:v>3</c:v>
                </c:pt>
                <c:pt idx="245">
                  <c:v>3</c:v>
                </c:pt>
                <c:pt idx="246">
                  <c:v>0</c:v>
                </c:pt>
                <c:pt idx="247">
                  <c:v>4</c:v>
                </c:pt>
                <c:pt idx="248">
                  <c:v>4</c:v>
                </c:pt>
                <c:pt idx="249">
                  <c:v>2</c:v>
                </c:pt>
                <c:pt idx="250">
                  <c:v>3</c:v>
                </c:pt>
                <c:pt idx="251">
                  <c:v>1</c:v>
                </c:pt>
                <c:pt idx="252">
                  <c:v>3</c:v>
                </c:pt>
                <c:pt idx="253">
                  <c:v>4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2</c:v>
                </c:pt>
                <c:pt idx="258">
                  <c:v>2</c:v>
                </c:pt>
                <c:pt idx="259">
                  <c:v>4</c:v>
                </c:pt>
                <c:pt idx="260">
                  <c:v>2</c:v>
                </c:pt>
                <c:pt idx="261">
                  <c:v>1</c:v>
                </c:pt>
                <c:pt idx="262">
                  <c:v>1</c:v>
                </c:pt>
                <c:pt idx="263">
                  <c:v>5</c:v>
                </c:pt>
                <c:pt idx="264">
                  <c:v>6</c:v>
                </c:pt>
                <c:pt idx="265">
                  <c:v>4</c:v>
                </c:pt>
                <c:pt idx="266">
                  <c:v>0</c:v>
                </c:pt>
                <c:pt idx="267">
                  <c:v>3</c:v>
                </c:pt>
                <c:pt idx="268">
                  <c:v>7</c:v>
                </c:pt>
                <c:pt idx="269">
                  <c:v>3</c:v>
                </c:pt>
                <c:pt idx="270">
                  <c:v>5</c:v>
                </c:pt>
                <c:pt idx="271">
                  <c:v>4</c:v>
                </c:pt>
                <c:pt idx="272">
                  <c:v>2</c:v>
                </c:pt>
                <c:pt idx="273">
                  <c:v>1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2</c:v>
                </c:pt>
                <c:pt idx="278">
                  <c:v>1</c:v>
                </c:pt>
                <c:pt idx="279">
                  <c:v>1</c:v>
                </c:pt>
                <c:pt idx="280">
                  <c:v>3</c:v>
                </c:pt>
                <c:pt idx="281">
                  <c:v>3</c:v>
                </c:pt>
                <c:pt idx="282">
                  <c:v>6</c:v>
                </c:pt>
                <c:pt idx="283">
                  <c:v>2</c:v>
                </c:pt>
                <c:pt idx="284">
                  <c:v>4</c:v>
                </c:pt>
                <c:pt idx="285">
                  <c:v>1</c:v>
                </c:pt>
                <c:pt idx="286">
                  <c:v>2</c:v>
                </c:pt>
                <c:pt idx="287">
                  <c:v>9</c:v>
                </c:pt>
                <c:pt idx="288">
                  <c:v>2</c:v>
                </c:pt>
                <c:pt idx="289">
                  <c:v>3</c:v>
                </c:pt>
                <c:pt idx="290">
                  <c:v>0</c:v>
                </c:pt>
                <c:pt idx="291">
                  <c:v>1</c:v>
                </c:pt>
                <c:pt idx="292">
                  <c:v>5</c:v>
                </c:pt>
                <c:pt idx="293">
                  <c:v>2</c:v>
                </c:pt>
                <c:pt idx="294">
                  <c:v>3</c:v>
                </c:pt>
                <c:pt idx="295">
                  <c:v>4</c:v>
                </c:pt>
                <c:pt idx="296">
                  <c:v>1</c:v>
                </c:pt>
                <c:pt idx="297">
                  <c:v>2</c:v>
                </c:pt>
                <c:pt idx="298">
                  <c:v>3</c:v>
                </c:pt>
                <c:pt idx="299">
                  <c:v>3</c:v>
                </c:pt>
                <c:pt idx="300">
                  <c:v>4</c:v>
                </c:pt>
                <c:pt idx="301">
                  <c:v>3</c:v>
                </c:pt>
                <c:pt idx="302">
                  <c:v>3</c:v>
                </c:pt>
                <c:pt idx="303">
                  <c:v>1</c:v>
                </c:pt>
                <c:pt idx="304">
                  <c:v>7</c:v>
                </c:pt>
                <c:pt idx="305">
                  <c:v>2</c:v>
                </c:pt>
                <c:pt idx="306">
                  <c:v>1</c:v>
                </c:pt>
                <c:pt idx="307">
                  <c:v>3</c:v>
                </c:pt>
                <c:pt idx="308">
                  <c:v>2</c:v>
                </c:pt>
                <c:pt idx="309">
                  <c:v>1</c:v>
                </c:pt>
                <c:pt idx="310">
                  <c:v>5</c:v>
                </c:pt>
                <c:pt idx="311">
                  <c:v>3</c:v>
                </c:pt>
                <c:pt idx="312">
                  <c:v>2</c:v>
                </c:pt>
                <c:pt idx="313">
                  <c:v>8</c:v>
                </c:pt>
                <c:pt idx="314">
                  <c:v>2</c:v>
                </c:pt>
                <c:pt idx="315">
                  <c:v>3</c:v>
                </c:pt>
                <c:pt idx="316">
                  <c:v>6</c:v>
                </c:pt>
                <c:pt idx="317">
                  <c:v>6</c:v>
                </c:pt>
                <c:pt idx="318">
                  <c:v>2</c:v>
                </c:pt>
                <c:pt idx="319">
                  <c:v>3</c:v>
                </c:pt>
                <c:pt idx="320">
                  <c:v>6</c:v>
                </c:pt>
                <c:pt idx="321">
                  <c:v>3</c:v>
                </c:pt>
                <c:pt idx="322">
                  <c:v>5</c:v>
                </c:pt>
                <c:pt idx="323">
                  <c:v>2</c:v>
                </c:pt>
                <c:pt idx="324">
                  <c:v>6</c:v>
                </c:pt>
              </c:numCache>
            </c:numRef>
          </c:xVal>
          <c:yVal>
            <c:numRef>
              <c:f>'continuous scatterplot'!$D$2:$D$326</c:f>
              <c:numCache>
                <c:formatCode>General</c:formatCode>
                <c:ptCount val="325"/>
                <c:pt idx="0">
                  <c:v>799000</c:v>
                </c:pt>
                <c:pt idx="1">
                  <c:v>345000</c:v>
                </c:pt>
                <c:pt idx="2">
                  <c:v>249999</c:v>
                </c:pt>
                <c:pt idx="3">
                  <c:v>751000</c:v>
                </c:pt>
                <c:pt idx="4">
                  <c:v>619000</c:v>
                </c:pt>
                <c:pt idx="5">
                  <c:v>1398000</c:v>
                </c:pt>
                <c:pt idx="6">
                  <c:v>485000</c:v>
                </c:pt>
                <c:pt idx="7">
                  <c:v>224000</c:v>
                </c:pt>
                <c:pt idx="8">
                  <c:v>275000</c:v>
                </c:pt>
                <c:pt idx="9">
                  <c:v>895000</c:v>
                </c:pt>
                <c:pt idx="10">
                  <c:v>799000</c:v>
                </c:pt>
                <c:pt idx="11">
                  <c:v>598000</c:v>
                </c:pt>
                <c:pt idx="12">
                  <c:v>489999</c:v>
                </c:pt>
                <c:pt idx="13">
                  <c:v>469000</c:v>
                </c:pt>
                <c:pt idx="14">
                  <c:v>999000</c:v>
                </c:pt>
                <c:pt idx="15">
                  <c:v>849000</c:v>
                </c:pt>
                <c:pt idx="16">
                  <c:v>749000</c:v>
                </c:pt>
                <c:pt idx="17">
                  <c:v>1880000</c:v>
                </c:pt>
                <c:pt idx="18">
                  <c:v>1785000</c:v>
                </c:pt>
                <c:pt idx="19">
                  <c:v>899000</c:v>
                </c:pt>
                <c:pt idx="20">
                  <c:v>700000</c:v>
                </c:pt>
                <c:pt idx="21">
                  <c:v>358000</c:v>
                </c:pt>
                <c:pt idx="22">
                  <c:v>1188000</c:v>
                </c:pt>
                <c:pt idx="23">
                  <c:v>1399000</c:v>
                </c:pt>
                <c:pt idx="24">
                  <c:v>899000</c:v>
                </c:pt>
                <c:pt idx="25">
                  <c:v>959999</c:v>
                </c:pt>
                <c:pt idx="26">
                  <c:v>1325000</c:v>
                </c:pt>
                <c:pt idx="27">
                  <c:v>1150000</c:v>
                </c:pt>
                <c:pt idx="28">
                  <c:v>1118888</c:v>
                </c:pt>
                <c:pt idx="29">
                  <c:v>725000</c:v>
                </c:pt>
                <c:pt idx="30">
                  <c:v>1785000</c:v>
                </c:pt>
                <c:pt idx="31">
                  <c:v>1768000</c:v>
                </c:pt>
                <c:pt idx="32">
                  <c:v>898000</c:v>
                </c:pt>
                <c:pt idx="33">
                  <c:v>1328000</c:v>
                </c:pt>
                <c:pt idx="34">
                  <c:v>868000</c:v>
                </c:pt>
                <c:pt idx="35">
                  <c:v>1380000</c:v>
                </c:pt>
                <c:pt idx="36">
                  <c:v>365000</c:v>
                </c:pt>
                <c:pt idx="37">
                  <c:v>549999</c:v>
                </c:pt>
                <c:pt idx="38">
                  <c:v>849000</c:v>
                </c:pt>
                <c:pt idx="39">
                  <c:v>339888</c:v>
                </c:pt>
                <c:pt idx="40">
                  <c:v>1039600</c:v>
                </c:pt>
                <c:pt idx="41">
                  <c:v>1007920</c:v>
                </c:pt>
                <c:pt idx="42">
                  <c:v>670240</c:v>
                </c:pt>
                <c:pt idx="43">
                  <c:v>638740</c:v>
                </c:pt>
                <c:pt idx="44">
                  <c:v>992080</c:v>
                </c:pt>
                <c:pt idx="45">
                  <c:v>750000</c:v>
                </c:pt>
                <c:pt idx="46">
                  <c:v>999000</c:v>
                </c:pt>
                <c:pt idx="47">
                  <c:v>1299000</c:v>
                </c:pt>
                <c:pt idx="48">
                  <c:v>1180000</c:v>
                </c:pt>
                <c:pt idx="49">
                  <c:v>1225000</c:v>
                </c:pt>
                <c:pt idx="50">
                  <c:v>249000</c:v>
                </c:pt>
                <c:pt idx="51">
                  <c:v>299000</c:v>
                </c:pt>
                <c:pt idx="52">
                  <c:v>450000</c:v>
                </c:pt>
                <c:pt idx="53">
                  <c:v>1298000</c:v>
                </c:pt>
                <c:pt idx="54">
                  <c:v>2498000</c:v>
                </c:pt>
                <c:pt idx="55">
                  <c:v>1289000</c:v>
                </c:pt>
                <c:pt idx="56">
                  <c:v>1198000</c:v>
                </c:pt>
                <c:pt idx="57">
                  <c:v>1450000</c:v>
                </c:pt>
                <c:pt idx="58">
                  <c:v>615000</c:v>
                </c:pt>
                <c:pt idx="59">
                  <c:v>789000</c:v>
                </c:pt>
                <c:pt idx="60">
                  <c:v>1549000</c:v>
                </c:pt>
                <c:pt idx="61">
                  <c:v>295800</c:v>
                </c:pt>
                <c:pt idx="62">
                  <c:v>1349000</c:v>
                </c:pt>
                <c:pt idx="63">
                  <c:v>295800</c:v>
                </c:pt>
                <c:pt idx="64">
                  <c:v>738000</c:v>
                </c:pt>
                <c:pt idx="65">
                  <c:v>1549000</c:v>
                </c:pt>
                <c:pt idx="66">
                  <c:v>575000</c:v>
                </c:pt>
                <c:pt idx="67">
                  <c:v>925000</c:v>
                </c:pt>
                <c:pt idx="68">
                  <c:v>598000</c:v>
                </c:pt>
                <c:pt idx="69">
                  <c:v>420000</c:v>
                </c:pt>
                <c:pt idx="70">
                  <c:v>359000</c:v>
                </c:pt>
                <c:pt idx="71">
                  <c:v>1298000</c:v>
                </c:pt>
                <c:pt idx="72">
                  <c:v>769000</c:v>
                </c:pt>
                <c:pt idx="73">
                  <c:v>579000</c:v>
                </c:pt>
                <c:pt idx="74">
                  <c:v>3550000</c:v>
                </c:pt>
                <c:pt idx="75">
                  <c:v>583000</c:v>
                </c:pt>
                <c:pt idx="76">
                  <c:v>650000</c:v>
                </c:pt>
                <c:pt idx="77">
                  <c:v>601000</c:v>
                </c:pt>
                <c:pt idx="78">
                  <c:v>798888</c:v>
                </c:pt>
                <c:pt idx="79">
                  <c:v>629000</c:v>
                </c:pt>
                <c:pt idx="80">
                  <c:v>999000</c:v>
                </c:pt>
                <c:pt idx="81">
                  <c:v>1899000</c:v>
                </c:pt>
                <c:pt idx="82">
                  <c:v>210000</c:v>
                </c:pt>
                <c:pt idx="83">
                  <c:v>1200000</c:v>
                </c:pt>
                <c:pt idx="84">
                  <c:v>1760000</c:v>
                </c:pt>
                <c:pt idx="85">
                  <c:v>989999</c:v>
                </c:pt>
                <c:pt idx="86">
                  <c:v>298000</c:v>
                </c:pt>
                <c:pt idx="87">
                  <c:v>298000</c:v>
                </c:pt>
                <c:pt idx="88">
                  <c:v>1400000</c:v>
                </c:pt>
                <c:pt idx="89">
                  <c:v>995000</c:v>
                </c:pt>
                <c:pt idx="90">
                  <c:v>240000</c:v>
                </c:pt>
                <c:pt idx="91">
                  <c:v>1688000</c:v>
                </c:pt>
                <c:pt idx="92">
                  <c:v>1049000</c:v>
                </c:pt>
                <c:pt idx="93">
                  <c:v>1488000</c:v>
                </c:pt>
                <c:pt idx="94">
                  <c:v>2399000</c:v>
                </c:pt>
                <c:pt idx="95">
                  <c:v>948000</c:v>
                </c:pt>
                <c:pt idx="96">
                  <c:v>299000</c:v>
                </c:pt>
                <c:pt idx="97">
                  <c:v>1150000</c:v>
                </c:pt>
                <c:pt idx="98">
                  <c:v>675000</c:v>
                </c:pt>
                <c:pt idx="99">
                  <c:v>1098000</c:v>
                </c:pt>
                <c:pt idx="100">
                  <c:v>399000</c:v>
                </c:pt>
                <c:pt idx="101">
                  <c:v>899000</c:v>
                </c:pt>
                <c:pt idx="102">
                  <c:v>449000</c:v>
                </c:pt>
                <c:pt idx="103">
                  <c:v>1450000</c:v>
                </c:pt>
                <c:pt idx="104">
                  <c:v>1599000</c:v>
                </c:pt>
                <c:pt idx="105">
                  <c:v>799900</c:v>
                </c:pt>
                <c:pt idx="106">
                  <c:v>560000</c:v>
                </c:pt>
                <c:pt idx="107">
                  <c:v>799999</c:v>
                </c:pt>
                <c:pt idx="108">
                  <c:v>749000</c:v>
                </c:pt>
                <c:pt idx="109">
                  <c:v>2000000</c:v>
                </c:pt>
                <c:pt idx="110">
                  <c:v>999000</c:v>
                </c:pt>
                <c:pt idx="111">
                  <c:v>669000</c:v>
                </c:pt>
                <c:pt idx="112">
                  <c:v>2900000</c:v>
                </c:pt>
                <c:pt idx="113">
                  <c:v>319800</c:v>
                </c:pt>
                <c:pt idx="114">
                  <c:v>279000</c:v>
                </c:pt>
                <c:pt idx="115">
                  <c:v>849000</c:v>
                </c:pt>
                <c:pt idx="116">
                  <c:v>649000</c:v>
                </c:pt>
                <c:pt idx="117">
                  <c:v>620000</c:v>
                </c:pt>
                <c:pt idx="118">
                  <c:v>1130000</c:v>
                </c:pt>
                <c:pt idx="119">
                  <c:v>620980</c:v>
                </c:pt>
                <c:pt idx="120">
                  <c:v>498000</c:v>
                </c:pt>
                <c:pt idx="121">
                  <c:v>636840</c:v>
                </c:pt>
                <c:pt idx="122">
                  <c:v>686850</c:v>
                </c:pt>
                <c:pt idx="123">
                  <c:v>929999</c:v>
                </c:pt>
                <c:pt idx="124">
                  <c:v>818888</c:v>
                </c:pt>
                <c:pt idx="125">
                  <c:v>349000</c:v>
                </c:pt>
                <c:pt idx="126">
                  <c:v>229000</c:v>
                </c:pt>
                <c:pt idx="127">
                  <c:v>1499000</c:v>
                </c:pt>
                <c:pt idx="128">
                  <c:v>1075000</c:v>
                </c:pt>
                <c:pt idx="129">
                  <c:v>1188000</c:v>
                </c:pt>
                <c:pt idx="130">
                  <c:v>1548000</c:v>
                </c:pt>
                <c:pt idx="131">
                  <c:v>1000000</c:v>
                </c:pt>
                <c:pt idx="132">
                  <c:v>1150000</c:v>
                </c:pt>
                <c:pt idx="133">
                  <c:v>469000</c:v>
                </c:pt>
                <c:pt idx="134">
                  <c:v>312000</c:v>
                </c:pt>
                <c:pt idx="135">
                  <c:v>2095000</c:v>
                </c:pt>
                <c:pt idx="136">
                  <c:v>699000</c:v>
                </c:pt>
                <c:pt idx="137">
                  <c:v>898000</c:v>
                </c:pt>
                <c:pt idx="138">
                  <c:v>1375000</c:v>
                </c:pt>
                <c:pt idx="139">
                  <c:v>995000</c:v>
                </c:pt>
                <c:pt idx="140">
                  <c:v>730000</c:v>
                </c:pt>
                <c:pt idx="141">
                  <c:v>949000</c:v>
                </c:pt>
                <c:pt idx="142">
                  <c:v>849000</c:v>
                </c:pt>
                <c:pt idx="143">
                  <c:v>580000</c:v>
                </c:pt>
                <c:pt idx="144">
                  <c:v>1500000</c:v>
                </c:pt>
                <c:pt idx="145">
                  <c:v>1598000</c:v>
                </c:pt>
                <c:pt idx="146">
                  <c:v>349888</c:v>
                </c:pt>
                <c:pt idx="147">
                  <c:v>1299000</c:v>
                </c:pt>
                <c:pt idx="148">
                  <c:v>615000</c:v>
                </c:pt>
                <c:pt idx="149">
                  <c:v>125000</c:v>
                </c:pt>
                <c:pt idx="150">
                  <c:v>349888</c:v>
                </c:pt>
                <c:pt idx="151">
                  <c:v>629000</c:v>
                </c:pt>
                <c:pt idx="152">
                  <c:v>1150000</c:v>
                </c:pt>
                <c:pt idx="153">
                  <c:v>3988000</c:v>
                </c:pt>
                <c:pt idx="154">
                  <c:v>689000</c:v>
                </c:pt>
                <c:pt idx="155">
                  <c:v>895000</c:v>
                </c:pt>
                <c:pt idx="156">
                  <c:v>2280450</c:v>
                </c:pt>
                <c:pt idx="157">
                  <c:v>1680000</c:v>
                </c:pt>
                <c:pt idx="158">
                  <c:v>825000</c:v>
                </c:pt>
                <c:pt idx="159">
                  <c:v>1580000</c:v>
                </c:pt>
                <c:pt idx="160">
                  <c:v>899000</c:v>
                </c:pt>
                <c:pt idx="161">
                  <c:v>475000</c:v>
                </c:pt>
                <c:pt idx="162">
                  <c:v>369999</c:v>
                </c:pt>
                <c:pt idx="163">
                  <c:v>1500000</c:v>
                </c:pt>
                <c:pt idx="164">
                  <c:v>1200000</c:v>
                </c:pt>
                <c:pt idx="165">
                  <c:v>899000</c:v>
                </c:pt>
                <c:pt idx="166">
                  <c:v>899000</c:v>
                </c:pt>
                <c:pt idx="167">
                  <c:v>6900000</c:v>
                </c:pt>
                <c:pt idx="168">
                  <c:v>775000</c:v>
                </c:pt>
                <c:pt idx="169">
                  <c:v>215000</c:v>
                </c:pt>
                <c:pt idx="170">
                  <c:v>668000</c:v>
                </c:pt>
                <c:pt idx="171">
                  <c:v>799000</c:v>
                </c:pt>
                <c:pt idx="172">
                  <c:v>549000</c:v>
                </c:pt>
                <c:pt idx="173">
                  <c:v>699000</c:v>
                </c:pt>
                <c:pt idx="174">
                  <c:v>998000</c:v>
                </c:pt>
                <c:pt idx="175">
                  <c:v>859000</c:v>
                </c:pt>
                <c:pt idx="176">
                  <c:v>999000</c:v>
                </c:pt>
                <c:pt idx="177">
                  <c:v>1495000</c:v>
                </c:pt>
                <c:pt idx="178">
                  <c:v>1988000</c:v>
                </c:pt>
                <c:pt idx="179">
                  <c:v>1398000</c:v>
                </c:pt>
                <c:pt idx="180">
                  <c:v>649000</c:v>
                </c:pt>
                <c:pt idx="181">
                  <c:v>349000</c:v>
                </c:pt>
                <c:pt idx="182">
                  <c:v>275000</c:v>
                </c:pt>
                <c:pt idx="183">
                  <c:v>725000</c:v>
                </c:pt>
                <c:pt idx="184">
                  <c:v>359000</c:v>
                </c:pt>
                <c:pt idx="185">
                  <c:v>1899000</c:v>
                </c:pt>
                <c:pt idx="186">
                  <c:v>529000</c:v>
                </c:pt>
                <c:pt idx="187">
                  <c:v>988000</c:v>
                </c:pt>
                <c:pt idx="188">
                  <c:v>1648000</c:v>
                </c:pt>
                <c:pt idx="189">
                  <c:v>1079000</c:v>
                </c:pt>
                <c:pt idx="190">
                  <c:v>1199999</c:v>
                </c:pt>
                <c:pt idx="191">
                  <c:v>745000</c:v>
                </c:pt>
                <c:pt idx="192">
                  <c:v>1729000</c:v>
                </c:pt>
                <c:pt idx="193">
                  <c:v>350000</c:v>
                </c:pt>
                <c:pt idx="194">
                  <c:v>510000</c:v>
                </c:pt>
                <c:pt idx="195">
                  <c:v>1575000</c:v>
                </c:pt>
                <c:pt idx="196">
                  <c:v>675000</c:v>
                </c:pt>
                <c:pt idx="197">
                  <c:v>2300000</c:v>
                </c:pt>
                <c:pt idx="198">
                  <c:v>348888</c:v>
                </c:pt>
                <c:pt idx="199">
                  <c:v>399000</c:v>
                </c:pt>
                <c:pt idx="200">
                  <c:v>1450000</c:v>
                </c:pt>
                <c:pt idx="201">
                  <c:v>329000</c:v>
                </c:pt>
                <c:pt idx="202">
                  <c:v>1420000</c:v>
                </c:pt>
                <c:pt idx="203">
                  <c:v>369000</c:v>
                </c:pt>
                <c:pt idx="204">
                  <c:v>950000</c:v>
                </c:pt>
                <c:pt idx="205">
                  <c:v>858000</c:v>
                </c:pt>
                <c:pt idx="206">
                  <c:v>1350000</c:v>
                </c:pt>
                <c:pt idx="207">
                  <c:v>1390000</c:v>
                </c:pt>
                <c:pt idx="208">
                  <c:v>415000</c:v>
                </c:pt>
                <c:pt idx="209">
                  <c:v>1090000</c:v>
                </c:pt>
                <c:pt idx="210">
                  <c:v>1430000</c:v>
                </c:pt>
                <c:pt idx="211">
                  <c:v>1250000</c:v>
                </c:pt>
                <c:pt idx="212">
                  <c:v>969000</c:v>
                </c:pt>
                <c:pt idx="213">
                  <c:v>785000</c:v>
                </c:pt>
                <c:pt idx="214">
                  <c:v>1175000</c:v>
                </c:pt>
                <c:pt idx="215">
                  <c:v>2728000</c:v>
                </c:pt>
                <c:pt idx="216">
                  <c:v>1999000</c:v>
                </c:pt>
                <c:pt idx="217">
                  <c:v>295000</c:v>
                </c:pt>
                <c:pt idx="218">
                  <c:v>1060000</c:v>
                </c:pt>
                <c:pt idx="219">
                  <c:v>3999900</c:v>
                </c:pt>
                <c:pt idx="220">
                  <c:v>1380000</c:v>
                </c:pt>
                <c:pt idx="221">
                  <c:v>830000</c:v>
                </c:pt>
                <c:pt idx="222">
                  <c:v>2950000</c:v>
                </c:pt>
                <c:pt idx="223">
                  <c:v>329000</c:v>
                </c:pt>
                <c:pt idx="224">
                  <c:v>898000</c:v>
                </c:pt>
                <c:pt idx="225">
                  <c:v>415000</c:v>
                </c:pt>
                <c:pt idx="226">
                  <c:v>1200000</c:v>
                </c:pt>
                <c:pt idx="227">
                  <c:v>738000</c:v>
                </c:pt>
                <c:pt idx="228">
                  <c:v>768000</c:v>
                </c:pt>
                <c:pt idx="229">
                  <c:v>310000</c:v>
                </c:pt>
                <c:pt idx="230">
                  <c:v>433000</c:v>
                </c:pt>
                <c:pt idx="231">
                  <c:v>999000</c:v>
                </c:pt>
                <c:pt idx="232">
                  <c:v>979990</c:v>
                </c:pt>
                <c:pt idx="233">
                  <c:v>315000</c:v>
                </c:pt>
                <c:pt idx="234">
                  <c:v>599990</c:v>
                </c:pt>
                <c:pt idx="235">
                  <c:v>1388000</c:v>
                </c:pt>
                <c:pt idx="236">
                  <c:v>328888</c:v>
                </c:pt>
                <c:pt idx="237">
                  <c:v>360000</c:v>
                </c:pt>
                <c:pt idx="238">
                  <c:v>362000</c:v>
                </c:pt>
                <c:pt idx="239">
                  <c:v>750000</c:v>
                </c:pt>
                <c:pt idx="240">
                  <c:v>1480000</c:v>
                </c:pt>
                <c:pt idx="241">
                  <c:v>1250000</c:v>
                </c:pt>
                <c:pt idx="242">
                  <c:v>699000</c:v>
                </c:pt>
                <c:pt idx="243">
                  <c:v>869000</c:v>
                </c:pt>
                <c:pt idx="244">
                  <c:v>899000</c:v>
                </c:pt>
                <c:pt idx="245">
                  <c:v>699000</c:v>
                </c:pt>
                <c:pt idx="246">
                  <c:v>1099000</c:v>
                </c:pt>
                <c:pt idx="247">
                  <c:v>619999</c:v>
                </c:pt>
                <c:pt idx="248">
                  <c:v>250000</c:v>
                </c:pt>
                <c:pt idx="249">
                  <c:v>929000</c:v>
                </c:pt>
                <c:pt idx="250">
                  <c:v>699000</c:v>
                </c:pt>
                <c:pt idx="251">
                  <c:v>250000</c:v>
                </c:pt>
                <c:pt idx="252">
                  <c:v>949000</c:v>
                </c:pt>
                <c:pt idx="253">
                  <c:v>675999</c:v>
                </c:pt>
                <c:pt idx="254">
                  <c:v>220000</c:v>
                </c:pt>
                <c:pt idx="255">
                  <c:v>469000</c:v>
                </c:pt>
                <c:pt idx="256">
                  <c:v>625000</c:v>
                </c:pt>
                <c:pt idx="257">
                  <c:v>349000</c:v>
                </c:pt>
                <c:pt idx="258">
                  <c:v>560000</c:v>
                </c:pt>
                <c:pt idx="259">
                  <c:v>995000</c:v>
                </c:pt>
                <c:pt idx="260">
                  <c:v>430000</c:v>
                </c:pt>
                <c:pt idx="261">
                  <c:v>250000</c:v>
                </c:pt>
                <c:pt idx="262">
                  <c:v>299998</c:v>
                </c:pt>
                <c:pt idx="263">
                  <c:v>5250000</c:v>
                </c:pt>
                <c:pt idx="264">
                  <c:v>1680000</c:v>
                </c:pt>
                <c:pt idx="265">
                  <c:v>799000</c:v>
                </c:pt>
                <c:pt idx="266">
                  <c:v>1750000</c:v>
                </c:pt>
                <c:pt idx="267">
                  <c:v>999000</c:v>
                </c:pt>
                <c:pt idx="268">
                  <c:v>1590000</c:v>
                </c:pt>
                <c:pt idx="269">
                  <c:v>700000</c:v>
                </c:pt>
                <c:pt idx="270">
                  <c:v>999000</c:v>
                </c:pt>
                <c:pt idx="271">
                  <c:v>990000</c:v>
                </c:pt>
                <c:pt idx="272">
                  <c:v>479990</c:v>
                </c:pt>
                <c:pt idx="273">
                  <c:v>259900</c:v>
                </c:pt>
                <c:pt idx="274">
                  <c:v>474900</c:v>
                </c:pt>
                <c:pt idx="275">
                  <c:v>1149000</c:v>
                </c:pt>
                <c:pt idx="276">
                  <c:v>799000</c:v>
                </c:pt>
                <c:pt idx="277">
                  <c:v>415000</c:v>
                </c:pt>
                <c:pt idx="278">
                  <c:v>499000</c:v>
                </c:pt>
                <c:pt idx="279">
                  <c:v>320000</c:v>
                </c:pt>
                <c:pt idx="280">
                  <c:v>1089000</c:v>
                </c:pt>
                <c:pt idx="281">
                  <c:v>729000</c:v>
                </c:pt>
                <c:pt idx="282">
                  <c:v>1786000</c:v>
                </c:pt>
                <c:pt idx="283">
                  <c:v>499000</c:v>
                </c:pt>
                <c:pt idx="284">
                  <c:v>689000</c:v>
                </c:pt>
                <c:pt idx="285">
                  <c:v>379000</c:v>
                </c:pt>
                <c:pt idx="286">
                  <c:v>379000</c:v>
                </c:pt>
                <c:pt idx="287">
                  <c:v>1199000</c:v>
                </c:pt>
                <c:pt idx="288">
                  <c:v>330000</c:v>
                </c:pt>
                <c:pt idx="289">
                  <c:v>1285000</c:v>
                </c:pt>
                <c:pt idx="290">
                  <c:v>119000</c:v>
                </c:pt>
                <c:pt idx="291">
                  <c:v>319000</c:v>
                </c:pt>
                <c:pt idx="292">
                  <c:v>1289900</c:v>
                </c:pt>
                <c:pt idx="293">
                  <c:v>459000</c:v>
                </c:pt>
                <c:pt idx="294">
                  <c:v>950000</c:v>
                </c:pt>
                <c:pt idx="295">
                  <c:v>1275000</c:v>
                </c:pt>
                <c:pt idx="296">
                  <c:v>429000</c:v>
                </c:pt>
                <c:pt idx="297">
                  <c:v>320000</c:v>
                </c:pt>
                <c:pt idx="298">
                  <c:v>838000</c:v>
                </c:pt>
                <c:pt idx="299">
                  <c:v>889000</c:v>
                </c:pt>
                <c:pt idx="300">
                  <c:v>789900</c:v>
                </c:pt>
                <c:pt idx="301">
                  <c:v>889000</c:v>
                </c:pt>
                <c:pt idx="302">
                  <c:v>790000</c:v>
                </c:pt>
                <c:pt idx="303">
                  <c:v>218888</c:v>
                </c:pt>
                <c:pt idx="304">
                  <c:v>1348000</c:v>
                </c:pt>
                <c:pt idx="305">
                  <c:v>499000</c:v>
                </c:pt>
                <c:pt idx="306">
                  <c:v>175000</c:v>
                </c:pt>
                <c:pt idx="307">
                  <c:v>789000</c:v>
                </c:pt>
                <c:pt idx="308">
                  <c:v>570000</c:v>
                </c:pt>
                <c:pt idx="309">
                  <c:v>300000</c:v>
                </c:pt>
                <c:pt idx="310">
                  <c:v>1388000</c:v>
                </c:pt>
                <c:pt idx="311">
                  <c:v>750000</c:v>
                </c:pt>
                <c:pt idx="312">
                  <c:v>949000</c:v>
                </c:pt>
                <c:pt idx="313">
                  <c:v>1398000</c:v>
                </c:pt>
                <c:pt idx="314">
                  <c:v>529000</c:v>
                </c:pt>
                <c:pt idx="315">
                  <c:v>749000</c:v>
                </c:pt>
                <c:pt idx="316">
                  <c:v>999000</c:v>
                </c:pt>
                <c:pt idx="317">
                  <c:v>1249000</c:v>
                </c:pt>
                <c:pt idx="318">
                  <c:v>1328888</c:v>
                </c:pt>
                <c:pt idx="319">
                  <c:v>749900</c:v>
                </c:pt>
                <c:pt idx="320">
                  <c:v>1499000</c:v>
                </c:pt>
                <c:pt idx="321">
                  <c:v>1188888</c:v>
                </c:pt>
                <c:pt idx="322">
                  <c:v>1588000</c:v>
                </c:pt>
                <c:pt idx="323">
                  <c:v>735000</c:v>
                </c:pt>
                <c:pt idx="324">
                  <c:v>1680000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91-D94D-AD80-5F80C0578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494848"/>
        <c:axId val="825496560"/>
      </c:scatterChart>
      <c:valAx>
        <c:axId val="82549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Beds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496560"/>
        <c:crosses val="autoZero"/>
        <c:crossBetween val="midCat"/>
      </c:valAx>
      <c:valAx>
        <c:axId val="82549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49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Multi-Family v.</a:t>
            </a:r>
            <a:r>
              <a:rPr lang="en-US" baseline="0"/>
              <a:t> Price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'dummy variable scatter'!$J$1</c:f>
              <c:strCache>
                <c:ptCount val="1"/>
                <c:pt idx="0">
                  <c:v>PRICE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919028871391076"/>
                  <c:y val="-0.682487241178186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'dummy variable scatter'!$E$2:$E$326</c:f>
              <c:numCache>
                <c:formatCode>General</c:formatCode>
                <c:ptCount val="3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1</c:v>
                </c:pt>
              </c:numCache>
            </c:numRef>
          </c:xVal>
          <c:yVal>
            <c:numRef>
              <c:f>'dummy variable scatter'!$J$2:$J$326</c:f>
              <c:numCache>
                <c:formatCode>General</c:formatCode>
                <c:ptCount val="325"/>
                <c:pt idx="0">
                  <c:v>799000</c:v>
                </c:pt>
                <c:pt idx="1">
                  <c:v>345000</c:v>
                </c:pt>
                <c:pt idx="2">
                  <c:v>249999</c:v>
                </c:pt>
                <c:pt idx="3">
                  <c:v>751000</c:v>
                </c:pt>
                <c:pt idx="4">
                  <c:v>619000</c:v>
                </c:pt>
                <c:pt idx="5">
                  <c:v>1398000</c:v>
                </c:pt>
                <c:pt idx="6">
                  <c:v>485000</c:v>
                </c:pt>
                <c:pt idx="7">
                  <c:v>224000</c:v>
                </c:pt>
                <c:pt idx="8">
                  <c:v>275000</c:v>
                </c:pt>
                <c:pt idx="9">
                  <c:v>895000</c:v>
                </c:pt>
                <c:pt idx="10">
                  <c:v>799000</c:v>
                </c:pt>
                <c:pt idx="11">
                  <c:v>598000</c:v>
                </c:pt>
                <c:pt idx="12">
                  <c:v>489999</c:v>
                </c:pt>
                <c:pt idx="13">
                  <c:v>469000</c:v>
                </c:pt>
                <c:pt idx="14">
                  <c:v>999000</c:v>
                </c:pt>
                <c:pt idx="15">
                  <c:v>849000</c:v>
                </c:pt>
                <c:pt idx="16">
                  <c:v>749000</c:v>
                </c:pt>
                <c:pt idx="17">
                  <c:v>1880000</c:v>
                </c:pt>
                <c:pt idx="18">
                  <c:v>1785000</c:v>
                </c:pt>
                <c:pt idx="19">
                  <c:v>899000</c:v>
                </c:pt>
                <c:pt idx="20">
                  <c:v>700000</c:v>
                </c:pt>
                <c:pt idx="21">
                  <c:v>358000</c:v>
                </c:pt>
                <c:pt idx="22">
                  <c:v>1188000</c:v>
                </c:pt>
                <c:pt idx="23">
                  <c:v>1399000</c:v>
                </c:pt>
                <c:pt idx="24">
                  <c:v>899000</c:v>
                </c:pt>
                <c:pt idx="25">
                  <c:v>959999</c:v>
                </c:pt>
                <c:pt idx="26">
                  <c:v>1325000</c:v>
                </c:pt>
                <c:pt idx="27">
                  <c:v>1150000</c:v>
                </c:pt>
                <c:pt idx="28">
                  <c:v>1118888</c:v>
                </c:pt>
                <c:pt idx="29">
                  <c:v>725000</c:v>
                </c:pt>
                <c:pt idx="30">
                  <c:v>1785000</c:v>
                </c:pt>
                <c:pt idx="31">
                  <c:v>1768000</c:v>
                </c:pt>
                <c:pt idx="32">
                  <c:v>898000</c:v>
                </c:pt>
                <c:pt idx="33">
                  <c:v>1328000</c:v>
                </c:pt>
                <c:pt idx="34">
                  <c:v>868000</c:v>
                </c:pt>
                <c:pt idx="35">
                  <c:v>1380000</c:v>
                </c:pt>
                <c:pt idx="36">
                  <c:v>365000</c:v>
                </c:pt>
                <c:pt idx="37">
                  <c:v>549999</c:v>
                </c:pt>
                <c:pt idx="38">
                  <c:v>849000</c:v>
                </c:pt>
                <c:pt idx="39">
                  <c:v>339888</c:v>
                </c:pt>
                <c:pt idx="40">
                  <c:v>1039600</c:v>
                </c:pt>
                <c:pt idx="41">
                  <c:v>1007920</c:v>
                </c:pt>
                <c:pt idx="42">
                  <c:v>670240</c:v>
                </c:pt>
                <c:pt idx="43">
                  <c:v>638740</c:v>
                </c:pt>
                <c:pt idx="44">
                  <c:v>992080</c:v>
                </c:pt>
                <c:pt idx="45">
                  <c:v>750000</c:v>
                </c:pt>
                <c:pt idx="46">
                  <c:v>999000</c:v>
                </c:pt>
                <c:pt idx="47">
                  <c:v>1299000</c:v>
                </c:pt>
                <c:pt idx="48">
                  <c:v>1180000</c:v>
                </c:pt>
                <c:pt idx="49">
                  <c:v>1225000</c:v>
                </c:pt>
                <c:pt idx="50">
                  <c:v>249000</c:v>
                </c:pt>
                <c:pt idx="51">
                  <c:v>299000</c:v>
                </c:pt>
                <c:pt idx="52">
                  <c:v>450000</c:v>
                </c:pt>
                <c:pt idx="53">
                  <c:v>1298000</c:v>
                </c:pt>
                <c:pt idx="54">
                  <c:v>2498000</c:v>
                </c:pt>
                <c:pt idx="55">
                  <c:v>1289000</c:v>
                </c:pt>
                <c:pt idx="56">
                  <c:v>1198000</c:v>
                </c:pt>
                <c:pt idx="57">
                  <c:v>1450000</c:v>
                </c:pt>
                <c:pt idx="58">
                  <c:v>615000</c:v>
                </c:pt>
                <c:pt idx="59">
                  <c:v>789000</c:v>
                </c:pt>
                <c:pt idx="60">
                  <c:v>1549000</c:v>
                </c:pt>
                <c:pt idx="61">
                  <c:v>295800</c:v>
                </c:pt>
                <c:pt idx="62">
                  <c:v>1349000</c:v>
                </c:pt>
                <c:pt idx="63">
                  <c:v>295800</c:v>
                </c:pt>
                <c:pt idx="64">
                  <c:v>738000</c:v>
                </c:pt>
                <c:pt idx="65">
                  <c:v>1549000</c:v>
                </c:pt>
                <c:pt idx="66">
                  <c:v>575000</c:v>
                </c:pt>
                <c:pt idx="67">
                  <c:v>925000</c:v>
                </c:pt>
                <c:pt idx="68">
                  <c:v>598000</c:v>
                </c:pt>
                <c:pt idx="69">
                  <c:v>420000</c:v>
                </c:pt>
                <c:pt idx="70">
                  <c:v>359000</c:v>
                </c:pt>
                <c:pt idx="71">
                  <c:v>1298000</c:v>
                </c:pt>
                <c:pt idx="72">
                  <c:v>769000</c:v>
                </c:pt>
                <c:pt idx="73">
                  <c:v>579000</c:v>
                </c:pt>
                <c:pt idx="74">
                  <c:v>3550000</c:v>
                </c:pt>
                <c:pt idx="75">
                  <c:v>583000</c:v>
                </c:pt>
                <c:pt idx="76">
                  <c:v>650000</c:v>
                </c:pt>
                <c:pt idx="77">
                  <c:v>601000</c:v>
                </c:pt>
                <c:pt idx="78">
                  <c:v>798888</c:v>
                </c:pt>
                <c:pt idx="79">
                  <c:v>629000</c:v>
                </c:pt>
                <c:pt idx="80">
                  <c:v>999000</c:v>
                </c:pt>
                <c:pt idx="81">
                  <c:v>1899000</c:v>
                </c:pt>
                <c:pt idx="82">
                  <c:v>210000</c:v>
                </c:pt>
                <c:pt idx="83">
                  <c:v>1200000</c:v>
                </c:pt>
                <c:pt idx="84">
                  <c:v>1760000</c:v>
                </c:pt>
                <c:pt idx="85">
                  <c:v>989999</c:v>
                </c:pt>
                <c:pt idx="86">
                  <c:v>298000</c:v>
                </c:pt>
                <c:pt idx="87">
                  <c:v>298000</c:v>
                </c:pt>
                <c:pt idx="88">
                  <c:v>1400000</c:v>
                </c:pt>
                <c:pt idx="89">
                  <c:v>995000</c:v>
                </c:pt>
                <c:pt idx="90">
                  <c:v>240000</c:v>
                </c:pt>
                <c:pt idx="91">
                  <c:v>1688000</c:v>
                </c:pt>
                <c:pt idx="92">
                  <c:v>1049000</c:v>
                </c:pt>
                <c:pt idx="93">
                  <c:v>1488000</c:v>
                </c:pt>
                <c:pt idx="94">
                  <c:v>2399000</c:v>
                </c:pt>
                <c:pt idx="95">
                  <c:v>948000</c:v>
                </c:pt>
                <c:pt idx="96">
                  <c:v>299000</c:v>
                </c:pt>
                <c:pt idx="97">
                  <c:v>1150000</c:v>
                </c:pt>
                <c:pt idx="98">
                  <c:v>675000</c:v>
                </c:pt>
                <c:pt idx="99">
                  <c:v>1098000</c:v>
                </c:pt>
                <c:pt idx="100">
                  <c:v>399000</c:v>
                </c:pt>
                <c:pt idx="101">
                  <c:v>899000</c:v>
                </c:pt>
                <c:pt idx="102">
                  <c:v>449000</c:v>
                </c:pt>
                <c:pt idx="103">
                  <c:v>1450000</c:v>
                </c:pt>
                <c:pt idx="104">
                  <c:v>1599000</c:v>
                </c:pt>
                <c:pt idx="105">
                  <c:v>799900</c:v>
                </c:pt>
                <c:pt idx="106">
                  <c:v>560000</c:v>
                </c:pt>
                <c:pt idx="107">
                  <c:v>799999</c:v>
                </c:pt>
                <c:pt idx="108">
                  <c:v>749000</c:v>
                </c:pt>
                <c:pt idx="109">
                  <c:v>2000000</c:v>
                </c:pt>
                <c:pt idx="110">
                  <c:v>999000</c:v>
                </c:pt>
                <c:pt idx="111">
                  <c:v>669000</c:v>
                </c:pt>
                <c:pt idx="112">
                  <c:v>2900000</c:v>
                </c:pt>
                <c:pt idx="113">
                  <c:v>319800</c:v>
                </c:pt>
                <c:pt idx="114">
                  <c:v>279000</c:v>
                </c:pt>
                <c:pt idx="115">
                  <c:v>849000</c:v>
                </c:pt>
                <c:pt idx="116">
                  <c:v>649000</c:v>
                </c:pt>
                <c:pt idx="117">
                  <c:v>620000</c:v>
                </c:pt>
                <c:pt idx="118">
                  <c:v>1130000</c:v>
                </c:pt>
                <c:pt idx="119">
                  <c:v>620980</c:v>
                </c:pt>
                <c:pt idx="120">
                  <c:v>498000</c:v>
                </c:pt>
                <c:pt idx="121">
                  <c:v>636840</c:v>
                </c:pt>
                <c:pt idx="122">
                  <c:v>686850</c:v>
                </c:pt>
                <c:pt idx="123">
                  <c:v>929999</c:v>
                </c:pt>
                <c:pt idx="124">
                  <c:v>818888</c:v>
                </c:pt>
                <c:pt idx="125">
                  <c:v>349000</c:v>
                </c:pt>
                <c:pt idx="126">
                  <c:v>229000</c:v>
                </c:pt>
                <c:pt idx="127">
                  <c:v>1499000</c:v>
                </c:pt>
                <c:pt idx="128">
                  <c:v>1075000</c:v>
                </c:pt>
                <c:pt idx="129">
                  <c:v>1188000</c:v>
                </c:pt>
                <c:pt idx="130">
                  <c:v>1548000</c:v>
                </c:pt>
                <c:pt idx="131">
                  <c:v>1000000</c:v>
                </c:pt>
                <c:pt idx="132">
                  <c:v>1150000</c:v>
                </c:pt>
                <c:pt idx="133">
                  <c:v>469000</c:v>
                </c:pt>
                <c:pt idx="134">
                  <c:v>312000</c:v>
                </c:pt>
                <c:pt idx="135">
                  <c:v>2095000</c:v>
                </c:pt>
                <c:pt idx="136">
                  <c:v>699000</c:v>
                </c:pt>
                <c:pt idx="137">
                  <c:v>898000</c:v>
                </c:pt>
                <c:pt idx="138">
                  <c:v>1375000</c:v>
                </c:pt>
                <c:pt idx="139">
                  <c:v>995000</c:v>
                </c:pt>
                <c:pt idx="140">
                  <c:v>730000</c:v>
                </c:pt>
                <c:pt idx="141">
                  <c:v>949000</c:v>
                </c:pt>
                <c:pt idx="142">
                  <c:v>849000</c:v>
                </c:pt>
                <c:pt idx="143">
                  <c:v>580000</c:v>
                </c:pt>
                <c:pt idx="144">
                  <c:v>1500000</c:v>
                </c:pt>
                <c:pt idx="145">
                  <c:v>1598000</c:v>
                </c:pt>
                <c:pt idx="146">
                  <c:v>349888</c:v>
                </c:pt>
                <c:pt idx="147">
                  <c:v>1299000</c:v>
                </c:pt>
                <c:pt idx="148">
                  <c:v>615000</c:v>
                </c:pt>
                <c:pt idx="149">
                  <c:v>125000</c:v>
                </c:pt>
                <c:pt idx="150">
                  <c:v>349888</c:v>
                </c:pt>
                <c:pt idx="151">
                  <c:v>629000</c:v>
                </c:pt>
                <c:pt idx="152">
                  <c:v>1150000</c:v>
                </c:pt>
                <c:pt idx="153">
                  <c:v>3988000</c:v>
                </c:pt>
                <c:pt idx="154">
                  <c:v>689000</c:v>
                </c:pt>
                <c:pt idx="155">
                  <c:v>895000</c:v>
                </c:pt>
                <c:pt idx="156">
                  <c:v>2280450</c:v>
                </c:pt>
                <c:pt idx="157">
                  <c:v>1680000</c:v>
                </c:pt>
                <c:pt idx="158">
                  <c:v>825000</c:v>
                </c:pt>
                <c:pt idx="159">
                  <c:v>1580000</c:v>
                </c:pt>
                <c:pt idx="160">
                  <c:v>899000</c:v>
                </c:pt>
                <c:pt idx="161">
                  <c:v>475000</c:v>
                </c:pt>
                <c:pt idx="162">
                  <c:v>369999</c:v>
                </c:pt>
                <c:pt idx="163">
                  <c:v>1500000</c:v>
                </c:pt>
                <c:pt idx="164">
                  <c:v>1200000</c:v>
                </c:pt>
                <c:pt idx="165">
                  <c:v>899000</c:v>
                </c:pt>
                <c:pt idx="166">
                  <c:v>899000</c:v>
                </c:pt>
                <c:pt idx="167">
                  <c:v>6900000</c:v>
                </c:pt>
                <c:pt idx="168">
                  <c:v>775000</c:v>
                </c:pt>
                <c:pt idx="169">
                  <c:v>215000</c:v>
                </c:pt>
                <c:pt idx="170">
                  <c:v>668000</c:v>
                </c:pt>
                <c:pt idx="171">
                  <c:v>799000</c:v>
                </c:pt>
                <c:pt idx="172">
                  <c:v>549000</c:v>
                </c:pt>
                <c:pt idx="173">
                  <c:v>699000</c:v>
                </c:pt>
                <c:pt idx="174">
                  <c:v>998000</c:v>
                </c:pt>
                <c:pt idx="175">
                  <c:v>859000</c:v>
                </c:pt>
                <c:pt idx="176">
                  <c:v>999000</c:v>
                </c:pt>
                <c:pt idx="177">
                  <c:v>1495000</c:v>
                </c:pt>
                <c:pt idx="178">
                  <c:v>1988000</c:v>
                </c:pt>
                <c:pt idx="179">
                  <c:v>1398000</c:v>
                </c:pt>
                <c:pt idx="180">
                  <c:v>649000</c:v>
                </c:pt>
                <c:pt idx="181">
                  <c:v>349000</c:v>
                </c:pt>
                <c:pt idx="182">
                  <c:v>275000</c:v>
                </c:pt>
                <c:pt idx="183">
                  <c:v>725000</c:v>
                </c:pt>
                <c:pt idx="184">
                  <c:v>359000</c:v>
                </c:pt>
                <c:pt idx="185">
                  <c:v>1899000</c:v>
                </c:pt>
                <c:pt idx="186">
                  <c:v>529000</c:v>
                </c:pt>
                <c:pt idx="187">
                  <c:v>988000</c:v>
                </c:pt>
                <c:pt idx="188">
                  <c:v>1648000</c:v>
                </c:pt>
                <c:pt idx="189">
                  <c:v>1079000</c:v>
                </c:pt>
                <c:pt idx="190">
                  <c:v>1199999</c:v>
                </c:pt>
                <c:pt idx="191">
                  <c:v>745000</c:v>
                </c:pt>
                <c:pt idx="192">
                  <c:v>1729000</c:v>
                </c:pt>
                <c:pt idx="193">
                  <c:v>350000</c:v>
                </c:pt>
                <c:pt idx="194">
                  <c:v>510000</c:v>
                </c:pt>
                <c:pt idx="195">
                  <c:v>1575000</c:v>
                </c:pt>
                <c:pt idx="196">
                  <c:v>675000</c:v>
                </c:pt>
                <c:pt idx="197">
                  <c:v>2300000</c:v>
                </c:pt>
                <c:pt idx="198">
                  <c:v>348888</c:v>
                </c:pt>
                <c:pt idx="199">
                  <c:v>399000</c:v>
                </c:pt>
                <c:pt idx="200">
                  <c:v>1450000</c:v>
                </c:pt>
                <c:pt idx="201">
                  <c:v>329000</c:v>
                </c:pt>
                <c:pt idx="202">
                  <c:v>1420000</c:v>
                </c:pt>
                <c:pt idx="203">
                  <c:v>369000</c:v>
                </c:pt>
                <c:pt idx="204">
                  <c:v>950000</c:v>
                </c:pt>
                <c:pt idx="205">
                  <c:v>858000</c:v>
                </c:pt>
                <c:pt idx="206">
                  <c:v>1350000</c:v>
                </c:pt>
                <c:pt idx="207">
                  <c:v>1390000</c:v>
                </c:pt>
                <c:pt idx="208">
                  <c:v>415000</c:v>
                </c:pt>
                <c:pt idx="209">
                  <c:v>1090000</c:v>
                </c:pt>
                <c:pt idx="210">
                  <c:v>1430000</c:v>
                </c:pt>
                <c:pt idx="211">
                  <c:v>1250000</c:v>
                </c:pt>
                <c:pt idx="212">
                  <c:v>969000</c:v>
                </c:pt>
                <c:pt idx="213">
                  <c:v>785000</c:v>
                </c:pt>
                <c:pt idx="214">
                  <c:v>1175000</c:v>
                </c:pt>
                <c:pt idx="215">
                  <c:v>2728000</c:v>
                </c:pt>
                <c:pt idx="216">
                  <c:v>1999000</c:v>
                </c:pt>
                <c:pt idx="217">
                  <c:v>295000</c:v>
                </c:pt>
                <c:pt idx="218">
                  <c:v>1060000</c:v>
                </c:pt>
                <c:pt idx="219">
                  <c:v>3999900</c:v>
                </c:pt>
                <c:pt idx="220">
                  <c:v>1380000</c:v>
                </c:pt>
                <c:pt idx="221">
                  <c:v>830000</c:v>
                </c:pt>
                <c:pt idx="222">
                  <c:v>2950000</c:v>
                </c:pt>
                <c:pt idx="223">
                  <c:v>329000</c:v>
                </c:pt>
                <c:pt idx="224">
                  <c:v>898000</c:v>
                </c:pt>
                <c:pt idx="225">
                  <c:v>415000</c:v>
                </c:pt>
                <c:pt idx="226">
                  <c:v>1200000</c:v>
                </c:pt>
                <c:pt idx="227">
                  <c:v>738000</c:v>
                </c:pt>
                <c:pt idx="228">
                  <c:v>768000</c:v>
                </c:pt>
                <c:pt idx="229">
                  <c:v>310000</c:v>
                </c:pt>
                <c:pt idx="230">
                  <c:v>433000</c:v>
                </c:pt>
                <c:pt idx="231">
                  <c:v>999000</c:v>
                </c:pt>
                <c:pt idx="232">
                  <c:v>979990</c:v>
                </c:pt>
                <c:pt idx="233">
                  <c:v>315000</c:v>
                </c:pt>
                <c:pt idx="234">
                  <c:v>599990</c:v>
                </c:pt>
                <c:pt idx="235">
                  <c:v>1388000</c:v>
                </c:pt>
                <c:pt idx="236">
                  <c:v>328888</c:v>
                </c:pt>
                <c:pt idx="237">
                  <c:v>360000</c:v>
                </c:pt>
                <c:pt idx="238">
                  <c:v>362000</c:v>
                </c:pt>
                <c:pt idx="239">
                  <c:v>750000</c:v>
                </c:pt>
                <c:pt idx="240">
                  <c:v>1480000</c:v>
                </c:pt>
                <c:pt idx="241">
                  <c:v>1250000</c:v>
                </c:pt>
                <c:pt idx="242">
                  <c:v>699000</c:v>
                </c:pt>
                <c:pt idx="243">
                  <c:v>869000</c:v>
                </c:pt>
                <c:pt idx="244">
                  <c:v>899000</c:v>
                </c:pt>
                <c:pt idx="245">
                  <c:v>699000</c:v>
                </c:pt>
                <c:pt idx="246">
                  <c:v>1099000</c:v>
                </c:pt>
                <c:pt idx="247">
                  <c:v>619999</c:v>
                </c:pt>
                <c:pt idx="248">
                  <c:v>250000</c:v>
                </c:pt>
                <c:pt idx="249">
                  <c:v>929000</c:v>
                </c:pt>
                <c:pt idx="250">
                  <c:v>699000</c:v>
                </c:pt>
                <c:pt idx="251">
                  <c:v>250000</c:v>
                </c:pt>
                <c:pt idx="252">
                  <c:v>949000</c:v>
                </c:pt>
                <c:pt idx="253">
                  <c:v>675999</c:v>
                </c:pt>
                <c:pt idx="254">
                  <c:v>220000</c:v>
                </c:pt>
                <c:pt idx="255">
                  <c:v>469000</c:v>
                </c:pt>
                <c:pt idx="256">
                  <c:v>625000</c:v>
                </c:pt>
                <c:pt idx="257">
                  <c:v>349000</c:v>
                </c:pt>
                <c:pt idx="258">
                  <c:v>560000</c:v>
                </c:pt>
                <c:pt idx="259">
                  <c:v>995000</c:v>
                </c:pt>
                <c:pt idx="260">
                  <c:v>430000</c:v>
                </c:pt>
                <c:pt idx="261">
                  <c:v>250000</c:v>
                </c:pt>
                <c:pt idx="262">
                  <c:v>299998</c:v>
                </c:pt>
                <c:pt idx="263">
                  <c:v>5250000</c:v>
                </c:pt>
                <c:pt idx="264">
                  <c:v>1680000</c:v>
                </c:pt>
                <c:pt idx="265">
                  <c:v>799000</c:v>
                </c:pt>
                <c:pt idx="266">
                  <c:v>1750000</c:v>
                </c:pt>
                <c:pt idx="267">
                  <c:v>999000</c:v>
                </c:pt>
                <c:pt idx="268">
                  <c:v>1590000</c:v>
                </c:pt>
                <c:pt idx="269">
                  <c:v>700000</c:v>
                </c:pt>
                <c:pt idx="270">
                  <c:v>999000</c:v>
                </c:pt>
                <c:pt idx="271">
                  <c:v>990000</c:v>
                </c:pt>
                <c:pt idx="272">
                  <c:v>479990</c:v>
                </c:pt>
                <c:pt idx="273">
                  <c:v>259900</c:v>
                </c:pt>
                <c:pt idx="274">
                  <c:v>474900</c:v>
                </c:pt>
                <c:pt idx="275">
                  <c:v>1149000</c:v>
                </c:pt>
                <c:pt idx="276">
                  <c:v>799000</c:v>
                </c:pt>
                <c:pt idx="277">
                  <c:v>415000</c:v>
                </c:pt>
                <c:pt idx="278">
                  <c:v>499000</c:v>
                </c:pt>
                <c:pt idx="279">
                  <c:v>320000</c:v>
                </c:pt>
                <c:pt idx="280">
                  <c:v>1089000</c:v>
                </c:pt>
                <c:pt idx="281">
                  <c:v>729000</c:v>
                </c:pt>
                <c:pt idx="282">
                  <c:v>1786000</c:v>
                </c:pt>
                <c:pt idx="283">
                  <c:v>499000</c:v>
                </c:pt>
                <c:pt idx="284">
                  <c:v>689000</c:v>
                </c:pt>
                <c:pt idx="285">
                  <c:v>379000</c:v>
                </c:pt>
                <c:pt idx="286">
                  <c:v>379000</c:v>
                </c:pt>
                <c:pt idx="287">
                  <c:v>1199000</c:v>
                </c:pt>
                <c:pt idx="288">
                  <c:v>330000</c:v>
                </c:pt>
                <c:pt idx="289">
                  <c:v>1285000</c:v>
                </c:pt>
                <c:pt idx="290">
                  <c:v>119000</c:v>
                </c:pt>
                <c:pt idx="291">
                  <c:v>319000</c:v>
                </c:pt>
                <c:pt idx="292">
                  <c:v>1289900</c:v>
                </c:pt>
                <c:pt idx="293">
                  <c:v>459000</c:v>
                </c:pt>
                <c:pt idx="294">
                  <c:v>950000</c:v>
                </c:pt>
                <c:pt idx="295">
                  <c:v>1275000</c:v>
                </c:pt>
                <c:pt idx="296">
                  <c:v>429000</c:v>
                </c:pt>
                <c:pt idx="297">
                  <c:v>320000</c:v>
                </c:pt>
                <c:pt idx="298">
                  <c:v>838000</c:v>
                </c:pt>
                <c:pt idx="299">
                  <c:v>889000</c:v>
                </c:pt>
                <c:pt idx="300">
                  <c:v>789900</c:v>
                </c:pt>
                <c:pt idx="301">
                  <c:v>889000</c:v>
                </c:pt>
                <c:pt idx="302">
                  <c:v>790000</c:v>
                </c:pt>
                <c:pt idx="303">
                  <c:v>218888</c:v>
                </c:pt>
                <c:pt idx="304">
                  <c:v>1348000</c:v>
                </c:pt>
                <c:pt idx="305">
                  <c:v>499000</c:v>
                </c:pt>
                <c:pt idx="306">
                  <c:v>175000</c:v>
                </c:pt>
                <c:pt idx="307">
                  <c:v>789000</c:v>
                </c:pt>
                <c:pt idx="308">
                  <c:v>570000</c:v>
                </c:pt>
                <c:pt idx="309">
                  <c:v>300000</c:v>
                </c:pt>
                <c:pt idx="310">
                  <c:v>1388000</c:v>
                </c:pt>
                <c:pt idx="311">
                  <c:v>750000</c:v>
                </c:pt>
                <c:pt idx="312">
                  <c:v>949000</c:v>
                </c:pt>
                <c:pt idx="313">
                  <c:v>1398000</c:v>
                </c:pt>
                <c:pt idx="314">
                  <c:v>529000</c:v>
                </c:pt>
                <c:pt idx="315">
                  <c:v>749000</c:v>
                </c:pt>
                <c:pt idx="316">
                  <c:v>999000</c:v>
                </c:pt>
                <c:pt idx="317">
                  <c:v>1249000</c:v>
                </c:pt>
                <c:pt idx="318">
                  <c:v>1328888</c:v>
                </c:pt>
                <c:pt idx="319">
                  <c:v>749900</c:v>
                </c:pt>
                <c:pt idx="320">
                  <c:v>1499000</c:v>
                </c:pt>
                <c:pt idx="321">
                  <c:v>1188888</c:v>
                </c:pt>
                <c:pt idx="322">
                  <c:v>1588000</c:v>
                </c:pt>
                <c:pt idx="323">
                  <c:v>735000</c:v>
                </c:pt>
                <c:pt idx="324">
                  <c:v>1680000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A8-6E47-9684-CD7784771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968815"/>
        <c:axId val="2089929711"/>
      </c:scatterChart>
      <c:valAx>
        <c:axId val="2089968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929711"/>
        <c:crosses val="autoZero"/>
        <c:crossBetween val="midCat"/>
      </c:valAx>
      <c:valAx>
        <c:axId val="20899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968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Vacant</a:t>
            </a:r>
            <a:r>
              <a:rPr lang="en-US" baseline="0"/>
              <a:t> Land v. Price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'dummy variable scatter'!$J$1</c:f>
              <c:strCache>
                <c:ptCount val="1"/>
                <c:pt idx="0">
                  <c:v>PRICE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233377077865266"/>
                  <c:y val="-0.491628025663458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'dummy variable scatter'!$D$2:$D$326</c:f>
              <c:numCache>
                <c:formatCode>General</c:formatCode>
                <c:ptCount val="3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</c:numCache>
            </c:numRef>
          </c:xVal>
          <c:yVal>
            <c:numRef>
              <c:f>'dummy variable scatter'!$J$2:$J$326</c:f>
              <c:numCache>
                <c:formatCode>General</c:formatCode>
                <c:ptCount val="325"/>
                <c:pt idx="0">
                  <c:v>799000</c:v>
                </c:pt>
                <c:pt idx="1">
                  <c:v>345000</c:v>
                </c:pt>
                <c:pt idx="2">
                  <c:v>249999</c:v>
                </c:pt>
                <c:pt idx="3">
                  <c:v>751000</c:v>
                </c:pt>
                <c:pt idx="4">
                  <c:v>619000</c:v>
                </c:pt>
                <c:pt idx="5">
                  <c:v>1398000</c:v>
                </c:pt>
                <c:pt idx="6">
                  <c:v>485000</c:v>
                </c:pt>
                <c:pt idx="7">
                  <c:v>224000</c:v>
                </c:pt>
                <c:pt idx="8">
                  <c:v>275000</c:v>
                </c:pt>
                <c:pt idx="9">
                  <c:v>895000</c:v>
                </c:pt>
                <c:pt idx="10">
                  <c:v>799000</c:v>
                </c:pt>
                <c:pt idx="11">
                  <c:v>598000</c:v>
                </c:pt>
                <c:pt idx="12">
                  <c:v>489999</c:v>
                </c:pt>
                <c:pt idx="13">
                  <c:v>469000</c:v>
                </c:pt>
                <c:pt idx="14">
                  <c:v>999000</c:v>
                </c:pt>
                <c:pt idx="15">
                  <c:v>849000</c:v>
                </c:pt>
                <c:pt idx="16">
                  <c:v>749000</c:v>
                </c:pt>
                <c:pt idx="17">
                  <c:v>1880000</c:v>
                </c:pt>
                <c:pt idx="18">
                  <c:v>1785000</c:v>
                </c:pt>
                <c:pt idx="19">
                  <c:v>899000</c:v>
                </c:pt>
                <c:pt idx="20">
                  <c:v>700000</c:v>
                </c:pt>
                <c:pt idx="21">
                  <c:v>358000</c:v>
                </c:pt>
                <c:pt idx="22">
                  <c:v>1188000</c:v>
                </c:pt>
                <c:pt idx="23">
                  <c:v>1399000</c:v>
                </c:pt>
                <c:pt idx="24">
                  <c:v>899000</c:v>
                </c:pt>
                <c:pt idx="25">
                  <c:v>959999</c:v>
                </c:pt>
                <c:pt idx="26">
                  <c:v>1325000</c:v>
                </c:pt>
                <c:pt idx="27">
                  <c:v>1150000</c:v>
                </c:pt>
                <c:pt idx="28">
                  <c:v>1118888</c:v>
                </c:pt>
                <c:pt idx="29">
                  <c:v>725000</c:v>
                </c:pt>
                <c:pt idx="30">
                  <c:v>1785000</c:v>
                </c:pt>
                <c:pt idx="31">
                  <c:v>1768000</c:v>
                </c:pt>
                <c:pt idx="32">
                  <c:v>898000</c:v>
                </c:pt>
                <c:pt idx="33">
                  <c:v>1328000</c:v>
                </c:pt>
                <c:pt idx="34">
                  <c:v>868000</c:v>
                </c:pt>
                <c:pt idx="35">
                  <c:v>1380000</c:v>
                </c:pt>
                <c:pt idx="36">
                  <c:v>365000</c:v>
                </c:pt>
                <c:pt idx="37">
                  <c:v>549999</c:v>
                </c:pt>
                <c:pt idx="38">
                  <c:v>849000</c:v>
                </c:pt>
                <c:pt idx="39">
                  <c:v>339888</c:v>
                </c:pt>
                <c:pt idx="40">
                  <c:v>1039600</c:v>
                </c:pt>
                <c:pt idx="41">
                  <c:v>1007920</c:v>
                </c:pt>
                <c:pt idx="42">
                  <c:v>670240</c:v>
                </c:pt>
                <c:pt idx="43">
                  <c:v>638740</c:v>
                </c:pt>
                <c:pt idx="44">
                  <c:v>992080</c:v>
                </c:pt>
                <c:pt idx="45">
                  <c:v>750000</c:v>
                </c:pt>
                <c:pt idx="46">
                  <c:v>999000</c:v>
                </c:pt>
                <c:pt idx="47">
                  <c:v>1299000</c:v>
                </c:pt>
                <c:pt idx="48">
                  <c:v>1180000</c:v>
                </c:pt>
                <c:pt idx="49">
                  <c:v>1225000</c:v>
                </c:pt>
                <c:pt idx="50">
                  <c:v>249000</c:v>
                </c:pt>
                <c:pt idx="51">
                  <c:v>299000</c:v>
                </c:pt>
                <c:pt idx="52">
                  <c:v>450000</c:v>
                </c:pt>
                <c:pt idx="53">
                  <c:v>1298000</c:v>
                </c:pt>
                <c:pt idx="54">
                  <c:v>2498000</c:v>
                </c:pt>
                <c:pt idx="55">
                  <c:v>1289000</c:v>
                </c:pt>
                <c:pt idx="56">
                  <c:v>1198000</c:v>
                </c:pt>
                <c:pt idx="57">
                  <c:v>1450000</c:v>
                </c:pt>
                <c:pt idx="58">
                  <c:v>615000</c:v>
                </c:pt>
                <c:pt idx="59">
                  <c:v>789000</c:v>
                </c:pt>
                <c:pt idx="60">
                  <c:v>1549000</c:v>
                </c:pt>
                <c:pt idx="61">
                  <c:v>295800</c:v>
                </c:pt>
                <c:pt idx="62">
                  <c:v>1349000</c:v>
                </c:pt>
                <c:pt idx="63">
                  <c:v>295800</c:v>
                </c:pt>
                <c:pt idx="64">
                  <c:v>738000</c:v>
                </c:pt>
                <c:pt idx="65">
                  <c:v>1549000</c:v>
                </c:pt>
                <c:pt idx="66">
                  <c:v>575000</c:v>
                </c:pt>
                <c:pt idx="67">
                  <c:v>925000</c:v>
                </c:pt>
                <c:pt idx="68">
                  <c:v>598000</c:v>
                </c:pt>
                <c:pt idx="69">
                  <c:v>420000</c:v>
                </c:pt>
                <c:pt idx="70">
                  <c:v>359000</c:v>
                </c:pt>
                <c:pt idx="71">
                  <c:v>1298000</c:v>
                </c:pt>
                <c:pt idx="72">
                  <c:v>769000</c:v>
                </c:pt>
                <c:pt idx="73">
                  <c:v>579000</c:v>
                </c:pt>
                <c:pt idx="74">
                  <c:v>3550000</c:v>
                </c:pt>
                <c:pt idx="75">
                  <c:v>583000</c:v>
                </c:pt>
                <c:pt idx="76">
                  <c:v>650000</c:v>
                </c:pt>
                <c:pt idx="77">
                  <c:v>601000</c:v>
                </c:pt>
                <c:pt idx="78">
                  <c:v>798888</c:v>
                </c:pt>
                <c:pt idx="79">
                  <c:v>629000</c:v>
                </c:pt>
                <c:pt idx="80">
                  <c:v>999000</c:v>
                </c:pt>
                <c:pt idx="81">
                  <c:v>1899000</c:v>
                </c:pt>
                <c:pt idx="82">
                  <c:v>210000</c:v>
                </c:pt>
                <c:pt idx="83">
                  <c:v>1200000</c:v>
                </c:pt>
                <c:pt idx="84">
                  <c:v>1760000</c:v>
                </c:pt>
                <c:pt idx="85">
                  <c:v>989999</c:v>
                </c:pt>
                <c:pt idx="86">
                  <c:v>298000</c:v>
                </c:pt>
                <c:pt idx="87">
                  <c:v>298000</c:v>
                </c:pt>
                <c:pt idx="88">
                  <c:v>1400000</c:v>
                </c:pt>
                <c:pt idx="89">
                  <c:v>995000</c:v>
                </c:pt>
                <c:pt idx="90">
                  <c:v>240000</c:v>
                </c:pt>
                <c:pt idx="91">
                  <c:v>1688000</c:v>
                </c:pt>
                <c:pt idx="92">
                  <c:v>1049000</c:v>
                </c:pt>
                <c:pt idx="93">
                  <c:v>1488000</c:v>
                </c:pt>
                <c:pt idx="94">
                  <c:v>2399000</c:v>
                </c:pt>
                <c:pt idx="95">
                  <c:v>948000</c:v>
                </c:pt>
                <c:pt idx="96">
                  <c:v>299000</c:v>
                </c:pt>
                <c:pt idx="97">
                  <c:v>1150000</c:v>
                </c:pt>
                <c:pt idx="98">
                  <c:v>675000</c:v>
                </c:pt>
                <c:pt idx="99">
                  <c:v>1098000</c:v>
                </c:pt>
                <c:pt idx="100">
                  <c:v>399000</c:v>
                </c:pt>
                <c:pt idx="101">
                  <c:v>899000</c:v>
                </c:pt>
                <c:pt idx="102">
                  <c:v>449000</c:v>
                </c:pt>
                <c:pt idx="103">
                  <c:v>1450000</c:v>
                </c:pt>
                <c:pt idx="104">
                  <c:v>1599000</c:v>
                </c:pt>
                <c:pt idx="105">
                  <c:v>799900</c:v>
                </c:pt>
                <c:pt idx="106">
                  <c:v>560000</c:v>
                </c:pt>
                <c:pt idx="107">
                  <c:v>799999</c:v>
                </c:pt>
                <c:pt idx="108">
                  <c:v>749000</c:v>
                </c:pt>
                <c:pt idx="109">
                  <c:v>2000000</c:v>
                </c:pt>
                <c:pt idx="110">
                  <c:v>999000</c:v>
                </c:pt>
                <c:pt idx="111">
                  <c:v>669000</c:v>
                </c:pt>
                <c:pt idx="112">
                  <c:v>2900000</c:v>
                </c:pt>
                <c:pt idx="113">
                  <c:v>319800</c:v>
                </c:pt>
                <c:pt idx="114">
                  <c:v>279000</c:v>
                </c:pt>
                <c:pt idx="115">
                  <c:v>849000</c:v>
                </c:pt>
                <c:pt idx="116">
                  <c:v>649000</c:v>
                </c:pt>
                <c:pt idx="117">
                  <c:v>620000</c:v>
                </c:pt>
                <c:pt idx="118">
                  <c:v>1130000</c:v>
                </c:pt>
                <c:pt idx="119">
                  <c:v>620980</c:v>
                </c:pt>
                <c:pt idx="120">
                  <c:v>498000</c:v>
                </c:pt>
                <c:pt idx="121">
                  <c:v>636840</c:v>
                </c:pt>
                <c:pt idx="122">
                  <c:v>686850</c:v>
                </c:pt>
                <c:pt idx="123">
                  <c:v>929999</c:v>
                </c:pt>
                <c:pt idx="124">
                  <c:v>818888</c:v>
                </c:pt>
                <c:pt idx="125">
                  <c:v>349000</c:v>
                </c:pt>
                <c:pt idx="126">
                  <c:v>229000</c:v>
                </c:pt>
                <c:pt idx="127">
                  <c:v>1499000</c:v>
                </c:pt>
                <c:pt idx="128">
                  <c:v>1075000</c:v>
                </c:pt>
                <c:pt idx="129">
                  <c:v>1188000</c:v>
                </c:pt>
                <c:pt idx="130">
                  <c:v>1548000</c:v>
                </c:pt>
                <c:pt idx="131">
                  <c:v>1000000</c:v>
                </c:pt>
                <c:pt idx="132">
                  <c:v>1150000</c:v>
                </c:pt>
                <c:pt idx="133">
                  <c:v>469000</c:v>
                </c:pt>
                <c:pt idx="134">
                  <c:v>312000</c:v>
                </c:pt>
                <c:pt idx="135">
                  <c:v>2095000</c:v>
                </c:pt>
                <c:pt idx="136">
                  <c:v>699000</c:v>
                </c:pt>
                <c:pt idx="137">
                  <c:v>898000</c:v>
                </c:pt>
                <c:pt idx="138">
                  <c:v>1375000</c:v>
                </c:pt>
                <c:pt idx="139">
                  <c:v>995000</c:v>
                </c:pt>
                <c:pt idx="140">
                  <c:v>730000</c:v>
                </c:pt>
                <c:pt idx="141">
                  <c:v>949000</c:v>
                </c:pt>
                <c:pt idx="142">
                  <c:v>849000</c:v>
                </c:pt>
                <c:pt idx="143">
                  <c:v>580000</c:v>
                </c:pt>
                <c:pt idx="144">
                  <c:v>1500000</c:v>
                </c:pt>
                <c:pt idx="145">
                  <c:v>1598000</c:v>
                </c:pt>
                <c:pt idx="146">
                  <c:v>349888</c:v>
                </c:pt>
                <c:pt idx="147">
                  <c:v>1299000</c:v>
                </c:pt>
                <c:pt idx="148">
                  <c:v>615000</c:v>
                </c:pt>
                <c:pt idx="149">
                  <c:v>125000</c:v>
                </c:pt>
                <c:pt idx="150">
                  <c:v>349888</c:v>
                </c:pt>
                <c:pt idx="151">
                  <c:v>629000</c:v>
                </c:pt>
                <c:pt idx="152">
                  <c:v>1150000</c:v>
                </c:pt>
                <c:pt idx="153">
                  <c:v>3988000</c:v>
                </c:pt>
                <c:pt idx="154">
                  <c:v>689000</c:v>
                </c:pt>
                <c:pt idx="155">
                  <c:v>895000</c:v>
                </c:pt>
                <c:pt idx="156">
                  <c:v>2280450</c:v>
                </c:pt>
                <c:pt idx="157">
                  <c:v>1680000</c:v>
                </c:pt>
                <c:pt idx="158">
                  <c:v>825000</c:v>
                </c:pt>
                <c:pt idx="159">
                  <c:v>1580000</c:v>
                </c:pt>
                <c:pt idx="160">
                  <c:v>899000</c:v>
                </c:pt>
                <c:pt idx="161">
                  <c:v>475000</c:v>
                </c:pt>
                <c:pt idx="162">
                  <c:v>369999</c:v>
                </c:pt>
                <c:pt idx="163">
                  <c:v>1500000</c:v>
                </c:pt>
                <c:pt idx="164">
                  <c:v>1200000</c:v>
                </c:pt>
                <c:pt idx="165">
                  <c:v>899000</c:v>
                </c:pt>
                <c:pt idx="166">
                  <c:v>899000</c:v>
                </c:pt>
                <c:pt idx="167">
                  <c:v>6900000</c:v>
                </c:pt>
                <c:pt idx="168">
                  <c:v>775000</c:v>
                </c:pt>
                <c:pt idx="169">
                  <c:v>215000</c:v>
                </c:pt>
                <c:pt idx="170">
                  <c:v>668000</c:v>
                </c:pt>
                <c:pt idx="171">
                  <c:v>799000</c:v>
                </c:pt>
                <c:pt idx="172">
                  <c:v>549000</c:v>
                </c:pt>
                <c:pt idx="173">
                  <c:v>699000</c:v>
                </c:pt>
                <c:pt idx="174">
                  <c:v>998000</c:v>
                </c:pt>
                <c:pt idx="175">
                  <c:v>859000</c:v>
                </c:pt>
                <c:pt idx="176">
                  <c:v>999000</c:v>
                </c:pt>
                <c:pt idx="177">
                  <c:v>1495000</c:v>
                </c:pt>
                <c:pt idx="178">
                  <c:v>1988000</c:v>
                </c:pt>
                <c:pt idx="179">
                  <c:v>1398000</c:v>
                </c:pt>
                <c:pt idx="180">
                  <c:v>649000</c:v>
                </c:pt>
                <c:pt idx="181">
                  <c:v>349000</c:v>
                </c:pt>
                <c:pt idx="182">
                  <c:v>275000</c:v>
                </c:pt>
                <c:pt idx="183">
                  <c:v>725000</c:v>
                </c:pt>
                <c:pt idx="184">
                  <c:v>359000</c:v>
                </c:pt>
                <c:pt idx="185">
                  <c:v>1899000</c:v>
                </c:pt>
                <c:pt idx="186">
                  <c:v>529000</c:v>
                </c:pt>
                <c:pt idx="187">
                  <c:v>988000</c:v>
                </c:pt>
                <c:pt idx="188">
                  <c:v>1648000</c:v>
                </c:pt>
                <c:pt idx="189">
                  <c:v>1079000</c:v>
                </c:pt>
                <c:pt idx="190">
                  <c:v>1199999</c:v>
                </c:pt>
                <c:pt idx="191">
                  <c:v>745000</c:v>
                </c:pt>
                <c:pt idx="192">
                  <c:v>1729000</c:v>
                </c:pt>
                <c:pt idx="193">
                  <c:v>350000</c:v>
                </c:pt>
                <c:pt idx="194">
                  <c:v>510000</c:v>
                </c:pt>
                <c:pt idx="195">
                  <c:v>1575000</c:v>
                </c:pt>
                <c:pt idx="196">
                  <c:v>675000</c:v>
                </c:pt>
                <c:pt idx="197">
                  <c:v>2300000</c:v>
                </c:pt>
                <c:pt idx="198">
                  <c:v>348888</c:v>
                </c:pt>
                <c:pt idx="199">
                  <c:v>399000</c:v>
                </c:pt>
                <c:pt idx="200">
                  <c:v>1450000</c:v>
                </c:pt>
                <c:pt idx="201">
                  <c:v>329000</c:v>
                </c:pt>
                <c:pt idx="202">
                  <c:v>1420000</c:v>
                </c:pt>
                <c:pt idx="203">
                  <c:v>369000</c:v>
                </c:pt>
                <c:pt idx="204">
                  <c:v>950000</c:v>
                </c:pt>
                <c:pt idx="205">
                  <c:v>858000</c:v>
                </c:pt>
                <c:pt idx="206">
                  <c:v>1350000</c:v>
                </c:pt>
                <c:pt idx="207">
                  <c:v>1390000</c:v>
                </c:pt>
                <c:pt idx="208">
                  <c:v>415000</c:v>
                </c:pt>
                <c:pt idx="209">
                  <c:v>1090000</c:v>
                </c:pt>
                <c:pt idx="210">
                  <c:v>1430000</c:v>
                </c:pt>
                <c:pt idx="211">
                  <c:v>1250000</c:v>
                </c:pt>
                <c:pt idx="212">
                  <c:v>969000</c:v>
                </c:pt>
                <c:pt idx="213">
                  <c:v>785000</c:v>
                </c:pt>
                <c:pt idx="214">
                  <c:v>1175000</c:v>
                </c:pt>
                <c:pt idx="215">
                  <c:v>2728000</c:v>
                </c:pt>
                <c:pt idx="216">
                  <c:v>1999000</c:v>
                </c:pt>
                <c:pt idx="217">
                  <c:v>295000</c:v>
                </c:pt>
                <c:pt idx="218">
                  <c:v>1060000</c:v>
                </c:pt>
                <c:pt idx="219">
                  <c:v>3999900</c:v>
                </c:pt>
                <c:pt idx="220">
                  <c:v>1380000</c:v>
                </c:pt>
                <c:pt idx="221">
                  <c:v>830000</c:v>
                </c:pt>
                <c:pt idx="222">
                  <c:v>2950000</c:v>
                </c:pt>
                <c:pt idx="223">
                  <c:v>329000</c:v>
                </c:pt>
                <c:pt idx="224">
                  <c:v>898000</c:v>
                </c:pt>
                <c:pt idx="225">
                  <c:v>415000</c:v>
                </c:pt>
                <c:pt idx="226">
                  <c:v>1200000</c:v>
                </c:pt>
                <c:pt idx="227">
                  <c:v>738000</c:v>
                </c:pt>
                <c:pt idx="228">
                  <c:v>768000</c:v>
                </c:pt>
                <c:pt idx="229">
                  <c:v>310000</c:v>
                </c:pt>
                <c:pt idx="230">
                  <c:v>433000</c:v>
                </c:pt>
                <c:pt idx="231">
                  <c:v>999000</c:v>
                </c:pt>
                <c:pt idx="232">
                  <c:v>979990</c:v>
                </c:pt>
                <c:pt idx="233">
                  <c:v>315000</c:v>
                </c:pt>
                <c:pt idx="234">
                  <c:v>599990</c:v>
                </c:pt>
                <c:pt idx="235">
                  <c:v>1388000</c:v>
                </c:pt>
                <c:pt idx="236">
                  <c:v>328888</c:v>
                </c:pt>
                <c:pt idx="237">
                  <c:v>360000</c:v>
                </c:pt>
                <c:pt idx="238">
                  <c:v>362000</c:v>
                </c:pt>
                <c:pt idx="239">
                  <c:v>750000</c:v>
                </c:pt>
                <c:pt idx="240">
                  <c:v>1480000</c:v>
                </c:pt>
                <c:pt idx="241">
                  <c:v>1250000</c:v>
                </c:pt>
                <c:pt idx="242">
                  <c:v>699000</c:v>
                </c:pt>
                <c:pt idx="243">
                  <c:v>869000</c:v>
                </c:pt>
                <c:pt idx="244">
                  <c:v>899000</c:v>
                </c:pt>
                <c:pt idx="245">
                  <c:v>699000</c:v>
                </c:pt>
                <c:pt idx="246">
                  <c:v>1099000</c:v>
                </c:pt>
                <c:pt idx="247">
                  <c:v>619999</c:v>
                </c:pt>
                <c:pt idx="248">
                  <c:v>250000</c:v>
                </c:pt>
                <c:pt idx="249">
                  <c:v>929000</c:v>
                </c:pt>
                <c:pt idx="250">
                  <c:v>699000</c:v>
                </c:pt>
                <c:pt idx="251">
                  <c:v>250000</c:v>
                </c:pt>
                <c:pt idx="252">
                  <c:v>949000</c:v>
                </c:pt>
                <c:pt idx="253">
                  <c:v>675999</c:v>
                </c:pt>
                <c:pt idx="254">
                  <c:v>220000</c:v>
                </c:pt>
                <c:pt idx="255">
                  <c:v>469000</c:v>
                </c:pt>
                <c:pt idx="256">
                  <c:v>625000</c:v>
                </c:pt>
                <c:pt idx="257">
                  <c:v>349000</c:v>
                </c:pt>
                <c:pt idx="258">
                  <c:v>560000</c:v>
                </c:pt>
                <c:pt idx="259">
                  <c:v>995000</c:v>
                </c:pt>
                <c:pt idx="260">
                  <c:v>430000</c:v>
                </c:pt>
                <c:pt idx="261">
                  <c:v>250000</c:v>
                </c:pt>
                <c:pt idx="262">
                  <c:v>299998</c:v>
                </c:pt>
                <c:pt idx="263">
                  <c:v>5250000</c:v>
                </c:pt>
                <c:pt idx="264">
                  <c:v>1680000</c:v>
                </c:pt>
                <c:pt idx="265">
                  <c:v>799000</c:v>
                </c:pt>
                <c:pt idx="266">
                  <c:v>1750000</c:v>
                </c:pt>
                <c:pt idx="267">
                  <c:v>999000</c:v>
                </c:pt>
                <c:pt idx="268">
                  <c:v>1590000</c:v>
                </c:pt>
                <c:pt idx="269">
                  <c:v>700000</c:v>
                </c:pt>
                <c:pt idx="270">
                  <c:v>999000</c:v>
                </c:pt>
                <c:pt idx="271">
                  <c:v>990000</c:v>
                </c:pt>
                <c:pt idx="272">
                  <c:v>479990</c:v>
                </c:pt>
                <c:pt idx="273">
                  <c:v>259900</c:v>
                </c:pt>
                <c:pt idx="274">
                  <c:v>474900</c:v>
                </c:pt>
                <c:pt idx="275">
                  <c:v>1149000</c:v>
                </c:pt>
                <c:pt idx="276">
                  <c:v>799000</c:v>
                </c:pt>
                <c:pt idx="277">
                  <c:v>415000</c:v>
                </c:pt>
                <c:pt idx="278">
                  <c:v>499000</c:v>
                </c:pt>
                <c:pt idx="279">
                  <c:v>320000</c:v>
                </c:pt>
                <c:pt idx="280">
                  <c:v>1089000</c:v>
                </c:pt>
                <c:pt idx="281">
                  <c:v>729000</c:v>
                </c:pt>
                <c:pt idx="282">
                  <c:v>1786000</c:v>
                </c:pt>
                <c:pt idx="283">
                  <c:v>499000</c:v>
                </c:pt>
                <c:pt idx="284">
                  <c:v>689000</c:v>
                </c:pt>
                <c:pt idx="285">
                  <c:v>379000</c:v>
                </c:pt>
                <c:pt idx="286">
                  <c:v>379000</c:v>
                </c:pt>
                <c:pt idx="287">
                  <c:v>1199000</c:v>
                </c:pt>
                <c:pt idx="288">
                  <c:v>330000</c:v>
                </c:pt>
                <c:pt idx="289">
                  <c:v>1285000</c:v>
                </c:pt>
                <c:pt idx="290">
                  <c:v>119000</c:v>
                </c:pt>
                <c:pt idx="291">
                  <c:v>319000</c:v>
                </c:pt>
                <c:pt idx="292">
                  <c:v>1289900</c:v>
                </c:pt>
                <c:pt idx="293">
                  <c:v>459000</c:v>
                </c:pt>
                <c:pt idx="294">
                  <c:v>950000</c:v>
                </c:pt>
                <c:pt idx="295">
                  <c:v>1275000</c:v>
                </c:pt>
                <c:pt idx="296">
                  <c:v>429000</c:v>
                </c:pt>
                <c:pt idx="297">
                  <c:v>320000</c:v>
                </c:pt>
                <c:pt idx="298">
                  <c:v>838000</c:v>
                </c:pt>
                <c:pt idx="299">
                  <c:v>889000</c:v>
                </c:pt>
                <c:pt idx="300">
                  <c:v>789900</c:v>
                </c:pt>
                <c:pt idx="301">
                  <c:v>889000</c:v>
                </c:pt>
                <c:pt idx="302">
                  <c:v>790000</c:v>
                </c:pt>
                <c:pt idx="303">
                  <c:v>218888</c:v>
                </c:pt>
                <c:pt idx="304">
                  <c:v>1348000</c:v>
                </c:pt>
                <c:pt idx="305">
                  <c:v>499000</c:v>
                </c:pt>
                <c:pt idx="306">
                  <c:v>175000</c:v>
                </c:pt>
                <c:pt idx="307">
                  <c:v>789000</c:v>
                </c:pt>
                <c:pt idx="308">
                  <c:v>570000</c:v>
                </c:pt>
                <c:pt idx="309">
                  <c:v>300000</c:v>
                </c:pt>
                <c:pt idx="310">
                  <c:v>1388000</c:v>
                </c:pt>
                <c:pt idx="311">
                  <c:v>750000</c:v>
                </c:pt>
                <c:pt idx="312">
                  <c:v>949000</c:v>
                </c:pt>
                <c:pt idx="313">
                  <c:v>1398000</c:v>
                </c:pt>
                <c:pt idx="314">
                  <c:v>529000</c:v>
                </c:pt>
                <c:pt idx="315">
                  <c:v>749000</c:v>
                </c:pt>
                <c:pt idx="316">
                  <c:v>999000</c:v>
                </c:pt>
                <c:pt idx="317">
                  <c:v>1249000</c:v>
                </c:pt>
                <c:pt idx="318">
                  <c:v>1328888</c:v>
                </c:pt>
                <c:pt idx="319">
                  <c:v>749900</c:v>
                </c:pt>
                <c:pt idx="320">
                  <c:v>1499000</c:v>
                </c:pt>
                <c:pt idx="321">
                  <c:v>1188888</c:v>
                </c:pt>
                <c:pt idx="322">
                  <c:v>1588000</c:v>
                </c:pt>
                <c:pt idx="323">
                  <c:v>735000</c:v>
                </c:pt>
                <c:pt idx="324">
                  <c:v>1680000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24-A242-81AE-466C085F2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264592"/>
        <c:axId val="821266304"/>
      </c:scatterChart>
      <c:valAx>
        <c:axId val="82126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Vacant Land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266304"/>
        <c:crosses val="autoZero"/>
        <c:crossBetween val="midCat"/>
      </c:valAx>
      <c:valAx>
        <c:axId val="82126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26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 Family v.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'dummy variable scatter'!$J$1</c:f>
              <c:strCache>
                <c:ptCount val="1"/>
                <c:pt idx="0">
                  <c:v>PRICE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993110236220473"/>
                  <c:y val="-0.619840332458442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'dummy variable scatter'!$F$2:$F$326</c:f>
              <c:numCache>
                <c:formatCode>General</c:formatCode>
                <c:ptCount val="32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</c:numCache>
            </c:numRef>
          </c:xVal>
          <c:yVal>
            <c:numRef>
              <c:f>'dummy variable scatter'!$J$2:$J$326</c:f>
              <c:numCache>
                <c:formatCode>General</c:formatCode>
                <c:ptCount val="325"/>
                <c:pt idx="0">
                  <c:v>799000</c:v>
                </c:pt>
                <c:pt idx="1">
                  <c:v>345000</c:v>
                </c:pt>
                <c:pt idx="2">
                  <c:v>249999</c:v>
                </c:pt>
                <c:pt idx="3">
                  <c:v>751000</c:v>
                </c:pt>
                <c:pt idx="4">
                  <c:v>619000</c:v>
                </c:pt>
                <c:pt idx="5">
                  <c:v>1398000</c:v>
                </c:pt>
                <c:pt idx="6">
                  <c:v>485000</c:v>
                </c:pt>
                <c:pt idx="7">
                  <c:v>224000</c:v>
                </c:pt>
                <c:pt idx="8">
                  <c:v>275000</c:v>
                </c:pt>
                <c:pt idx="9">
                  <c:v>895000</c:v>
                </c:pt>
                <c:pt idx="10">
                  <c:v>799000</c:v>
                </c:pt>
                <c:pt idx="11">
                  <c:v>598000</c:v>
                </c:pt>
                <c:pt idx="12">
                  <c:v>489999</c:v>
                </c:pt>
                <c:pt idx="13">
                  <c:v>469000</c:v>
                </c:pt>
                <c:pt idx="14">
                  <c:v>999000</c:v>
                </c:pt>
                <c:pt idx="15">
                  <c:v>849000</c:v>
                </c:pt>
                <c:pt idx="16">
                  <c:v>749000</c:v>
                </c:pt>
                <c:pt idx="17">
                  <c:v>1880000</c:v>
                </c:pt>
                <c:pt idx="18">
                  <c:v>1785000</c:v>
                </c:pt>
                <c:pt idx="19">
                  <c:v>899000</c:v>
                </c:pt>
                <c:pt idx="20">
                  <c:v>700000</c:v>
                </c:pt>
                <c:pt idx="21">
                  <c:v>358000</c:v>
                </c:pt>
                <c:pt idx="22">
                  <c:v>1188000</c:v>
                </c:pt>
                <c:pt idx="23">
                  <c:v>1399000</c:v>
                </c:pt>
                <c:pt idx="24">
                  <c:v>899000</c:v>
                </c:pt>
                <c:pt idx="25">
                  <c:v>959999</c:v>
                </c:pt>
                <c:pt idx="26">
                  <c:v>1325000</c:v>
                </c:pt>
                <c:pt idx="27">
                  <c:v>1150000</c:v>
                </c:pt>
                <c:pt idx="28">
                  <c:v>1118888</c:v>
                </c:pt>
                <c:pt idx="29">
                  <c:v>725000</c:v>
                </c:pt>
                <c:pt idx="30">
                  <c:v>1785000</c:v>
                </c:pt>
                <c:pt idx="31">
                  <c:v>1768000</c:v>
                </c:pt>
                <c:pt idx="32">
                  <c:v>898000</c:v>
                </c:pt>
                <c:pt idx="33">
                  <c:v>1328000</c:v>
                </c:pt>
                <c:pt idx="34">
                  <c:v>868000</c:v>
                </c:pt>
                <c:pt idx="35">
                  <c:v>1380000</c:v>
                </c:pt>
                <c:pt idx="36">
                  <c:v>365000</c:v>
                </c:pt>
                <c:pt idx="37">
                  <c:v>549999</c:v>
                </c:pt>
                <c:pt idx="38">
                  <c:v>849000</c:v>
                </c:pt>
                <c:pt idx="39">
                  <c:v>339888</c:v>
                </c:pt>
                <c:pt idx="40">
                  <c:v>1039600</c:v>
                </c:pt>
                <c:pt idx="41">
                  <c:v>1007920</c:v>
                </c:pt>
                <c:pt idx="42">
                  <c:v>670240</c:v>
                </c:pt>
                <c:pt idx="43">
                  <c:v>638740</c:v>
                </c:pt>
                <c:pt idx="44">
                  <c:v>992080</c:v>
                </c:pt>
                <c:pt idx="45">
                  <c:v>750000</c:v>
                </c:pt>
                <c:pt idx="46">
                  <c:v>999000</c:v>
                </c:pt>
                <c:pt idx="47">
                  <c:v>1299000</c:v>
                </c:pt>
                <c:pt idx="48">
                  <c:v>1180000</c:v>
                </c:pt>
                <c:pt idx="49">
                  <c:v>1225000</c:v>
                </c:pt>
                <c:pt idx="50">
                  <c:v>249000</c:v>
                </c:pt>
                <c:pt idx="51">
                  <c:v>299000</c:v>
                </c:pt>
                <c:pt idx="52">
                  <c:v>450000</c:v>
                </c:pt>
                <c:pt idx="53">
                  <c:v>1298000</c:v>
                </c:pt>
                <c:pt idx="54">
                  <c:v>2498000</c:v>
                </c:pt>
                <c:pt idx="55">
                  <c:v>1289000</c:v>
                </c:pt>
                <c:pt idx="56">
                  <c:v>1198000</c:v>
                </c:pt>
                <c:pt idx="57">
                  <c:v>1450000</c:v>
                </c:pt>
                <c:pt idx="58">
                  <c:v>615000</c:v>
                </c:pt>
                <c:pt idx="59">
                  <c:v>789000</c:v>
                </c:pt>
                <c:pt idx="60">
                  <c:v>1549000</c:v>
                </c:pt>
                <c:pt idx="61">
                  <c:v>295800</c:v>
                </c:pt>
                <c:pt idx="62">
                  <c:v>1349000</c:v>
                </c:pt>
                <c:pt idx="63">
                  <c:v>295800</c:v>
                </c:pt>
                <c:pt idx="64">
                  <c:v>738000</c:v>
                </c:pt>
                <c:pt idx="65">
                  <c:v>1549000</c:v>
                </c:pt>
                <c:pt idx="66">
                  <c:v>575000</c:v>
                </c:pt>
                <c:pt idx="67">
                  <c:v>925000</c:v>
                </c:pt>
                <c:pt idx="68">
                  <c:v>598000</c:v>
                </c:pt>
                <c:pt idx="69">
                  <c:v>420000</c:v>
                </c:pt>
                <c:pt idx="70">
                  <c:v>359000</c:v>
                </c:pt>
                <c:pt idx="71">
                  <c:v>1298000</c:v>
                </c:pt>
                <c:pt idx="72">
                  <c:v>769000</c:v>
                </c:pt>
                <c:pt idx="73">
                  <c:v>579000</c:v>
                </c:pt>
                <c:pt idx="74">
                  <c:v>3550000</c:v>
                </c:pt>
                <c:pt idx="75">
                  <c:v>583000</c:v>
                </c:pt>
                <c:pt idx="76">
                  <c:v>650000</c:v>
                </c:pt>
                <c:pt idx="77">
                  <c:v>601000</c:v>
                </c:pt>
                <c:pt idx="78">
                  <c:v>798888</c:v>
                </c:pt>
                <c:pt idx="79">
                  <c:v>629000</c:v>
                </c:pt>
                <c:pt idx="80">
                  <c:v>999000</c:v>
                </c:pt>
                <c:pt idx="81">
                  <c:v>1899000</c:v>
                </c:pt>
                <c:pt idx="82">
                  <c:v>210000</c:v>
                </c:pt>
                <c:pt idx="83">
                  <c:v>1200000</c:v>
                </c:pt>
                <c:pt idx="84">
                  <c:v>1760000</c:v>
                </c:pt>
                <c:pt idx="85">
                  <c:v>989999</c:v>
                </c:pt>
                <c:pt idx="86">
                  <c:v>298000</c:v>
                </c:pt>
                <c:pt idx="87">
                  <c:v>298000</c:v>
                </c:pt>
                <c:pt idx="88">
                  <c:v>1400000</c:v>
                </c:pt>
                <c:pt idx="89">
                  <c:v>995000</c:v>
                </c:pt>
                <c:pt idx="90">
                  <c:v>240000</c:v>
                </c:pt>
                <c:pt idx="91">
                  <c:v>1688000</c:v>
                </c:pt>
                <c:pt idx="92">
                  <c:v>1049000</c:v>
                </c:pt>
                <c:pt idx="93">
                  <c:v>1488000</c:v>
                </c:pt>
                <c:pt idx="94">
                  <c:v>2399000</c:v>
                </c:pt>
                <c:pt idx="95">
                  <c:v>948000</c:v>
                </c:pt>
                <c:pt idx="96">
                  <c:v>299000</c:v>
                </c:pt>
                <c:pt idx="97">
                  <c:v>1150000</c:v>
                </c:pt>
                <c:pt idx="98">
                  <c:v>675000</c:v>
                </c:pt>
                <c:pt idx="99">
                  <c:v>1098000</c:v>
                </c:pt>
                <c:pt idx="100">
                  <c:v>399000</c:v>
                </c:pt>
                <c:pt idx="101">
                  <c:v>899000</c:v>
                </c:pt>
                <c:pt idx="102">
                  <c:v>449000</c:v>
                </c:pt>
                <c:pt idx="103">
                  <c:v>1450000</c:v>
                </c:pt>
                <c:pt idx="104">
                  <c:v>1599000</c:v>
                </c:pt>
                <c:pt idx="105">
                  <c:v>799900</c:v>
                </c:pt>
                <c:pt idx="106">
                  <c:v>560000</c:v>
                </c:pt>
                <c:pt idx="107">
                  <c:v>799999</c:v>
                </c:pt>
                <c:pt idx="108">
                  <c:v>749000</c:v>
                </c:pt>
                <c:pt idx="109">
                  <c:v>2000000</c:v>
                </c:pt>
                <c:pt idx="110">
                  <c:v>999000</c:v>
                </c:pt>
                <c:pt idx="111">
                  <c:v>669000</c:v>
                </c:pt>
                <c:pt idx="112">
                  <c:v>2900000</c:v>
                </c:pt>
                <c:pt idx="113">
                  <c:v>319800</c:v>
                </c:pt>
                <c:pt idx="114">
                  <c:v>279000</c:v>
                </c:pt>
                <c:pt idx="115">
                  <c:v>849000</c:v>
                </c:pt>
                <c:pt idx="116">
                  <c:v>649000</c:v>
                </c:pt>
                <c:pt idx="117">
                  <c:v>620000</c:v>
                </c:pt>
                <c:pt idx="118">
                  <c:v>1130000</c:v>
                </c:pt>
                <c:pt idx="119">
                  <c:v>620980</c:v>
                </c:pt>
                <c:pt idx="120">
                  <c:v>498000</c:v>
                </c:pt>
                <c:pt idx="121">
                  <c:v>636840</c:v>
                </c:pt>
                <c:pt idx="122">
                  <c:v>686850</c:v>
                </c:pt>
                <c:pt idx="123">
                  <c:v>929999</c:v>
                </c:pt>
                <c:pt idx="124">
                  <c:v>818888</c:v>
                </c:pt>
                <c:pt idx="125">
                  <c:v>349000</c:v>
                </c:pt>
                <c:pt idx="126">
                  <c:v>229000</c:v>
                </c:pt>
                <c:pt idx="127">
                  <c:v>1499000</c:v>
                </c:pt>
                <c:pt idx="128">
                  <c:v>1075000</c:v>
                </c:pt>
                <c:pt idx="129">
                  <c:v>1188000</c:v>
                </c:pt>
                <c:pt idx="130">
                  <c:v>1548000</c:v>
                </c:pt>
                <c:pt idx="131">
                  <c:v>1000000</c:v>
                </c:pt>
                <c:pt idx="132">
                  <c:v>1150000</c:v>
                </c:pt>
                <c:pt idx="133">
                  <c:v>469000</c:v>
                </c:pt>
                <c:pt idx="134">
                  <c:v>312000</c:v>
                </c:pt>
                <c:pt idx="135">
                  <c:v>2095000</c:v>
                </c:pt>
                <c:pt idx="136">
                  <c:v>699000</c:v>
                </c:pt>
                <c:pt idx="137">
                  <c:v>898000</c:v>
                </c:pt>
                <c:pt idx="138">
                  <c:v>1375000</c:v>
                </c:pt>
                <c:pt idx="139">
                  <c:v>995000</c:v>
                </c:pt>
                <c:pt idx="140">
                  <c:v>730000</c:v>
                </c:pt>
                <c:pt idx="141">
                  <c:v>949000</c:v>
                </c:pt>
                <c:pt idx="142">
                  <c:v>849000</c:v>
                </c:pt>
                <c:pt idx="143">
                  <c:v>580000</c:v>
                </c:pt>
                <c:pt idx="144">
                  <c:v>1500000</c:v>
                </c:pt>
                <c:pt idx="145">
                  <c:v>1598000</c:v>
                </c:pt>
                <c:pt idx="146">
                  <c:v>349888</c:v>
                </c:pt>
                <c:pt idx="147">
                  <c:v>1299000</c:v>
                </c:pt>
                <c:pt idx="148">
                  <c:v>615000</c:v>
                </c:pt>
                <c:pt idx="149">
                  <c:v>125000</c:v>
                </c:pt>
                <c:pt idx="150">
                  <c:v>349888</c:v>
                </c:pt>
                <c:pt idx="151">
                  <c:v>629000</c:v>
                </c:pt>
                <c:pt idx="152">
                  <c:v>1150000</c:v>
                </c:pt>
                <c:pt idx="153">
                  <c:v>3988000</c:v>
                </c:pt>
                <c:pt idx="154">
                  <c:v>689000</c:v>
                </c:pt>
                <c:pt idx="155">
                  <c:v>895000</c:v>
                </c:pt>
                <c:pt idx="156">
                  <c:v>2280450</c:v>
                </c:pt>
                <c:pt idx="157">
                  <c:v>1680000</c:v>
                </c:pt>
                <c:pt idx="158">
                  <c:v>825000</c:v>
                </c:pt>
                <c:pt idx="159">
                  <c:v>1580000</c:v>
                </c:pt>
                <c:pt idx="160">
                  <c:v>899000</c:v>
                </c:pt>
                <c:pt idx="161">
                  <c:v>475000</c:v>
                </c:pt>
                <c:pt idx="162">
                  <c:v>369999</c:v>
                </c:pt>
                <c:pt idx="163">
                  <c:v>1500000</c:v>
                </c:pt>
                <c:pt idx="164">
                  <c:v>1200000</c:v>
                </c:pt>
                <c:pt idx="165">
                  <c:v>899000</c:v>
                </c:pt>
                <c:pt idx="166">
                  <c:v>899000</c:v>
                </c:pt>
                <c:pt idx="167">
                  <c:v>6900000</c:v>
                </c:pt>
                <c:pt idx="168">
                  <c:v>775000</c:v>
                </c:pt>
                <c:pt idx="169">
                  <c:v>215000</c:v>
                </c:pt>
                <c:pt idx="170">
                  <c:v>668000</c:v>
                </c:pt>
                <c:pt idx="171">
                  <c:v>799000</c:v>
                </c:pt>
                <c:pt idx="172">
                  <c:v>549000</c:v>
                </c:pt>
                <c:pt idx="173">
                  <c:v>699000</c:v>
                </c:pt>
                <c:pt idx="174">
                  <c:v>998000</c:v>
                </c:pt>
                <c:pt idx="175">
                  <c:v>859000</c:v>
                </c:pt>
                <c:pt idx="176">
                  <c:v>999000</c:v>
                </c:pt>
                <c:pt idx="177">
                  <c:v>1495000</c:v>
                </c:pt>
                <c:pt idx="178">
                  <c:v>1988000</c:v>
                </c:pt>
                <c:pt idx="179">
                  <c:v>1398000</c:v>
                </c:pt>
                <c:pt idx="180">
                  <c:v>649000</c:v>
                </c:pt>
                <c:pt idx="181">
                  <c:v>349000</c:v>
                </c:pt>
                <c:pt idx="182">
                  <c:v>275000</c:v>
                </c:pt>
                <c:pt idx="183">
                  <c:v>725000</c:v>
                </c:pt>
                <c:pt idx="184">
                  <c:v>359000</c:v>
                </c:pt>
                <c:pt idx="185">
                  <c:v>1899000</c:v>
                </c:pt>
                <c:pt idx="186">
                  <c:v>529000</c:v>
                </c:pt>
                <c:pt idx="187">
                  <c:v>988000</c:v>
                </c:pt>
                <c:pt idx="188">
                  <c:v>1648000</c:v>
                </c:pt>
                <c:pt idx="189">
                  <c:v>1079000</c:v>
                </c:pt>
                <c:pt idx="190">
                  <c:v>1199999</c:v>
                </c:pt>
                <c:pt idx="191">
                  <c:v>745000</c:v>
                </c:pt>
                <c:pt idx="192">
                  <c:v>1729000</c:v>
                </c:pt>
                <c:pt idx="193">
                  <c:v>350000</c:v>
                </c:pt>
                <c:pt idx="194">
                  <c:v>510000</c:v>
                </c:pt>
                <c:pt idx="195">
                  <c:v>1575000</c:v>
                </c:pt>
                <c:pt idx="196">
                  <c:v>675000</c:v>
                </c:pt>
                <c:pt idx="197">
                  <c:v>2300000</c:v>
                </c:pt>
                <c:pt idx="198">
                  <c:v>348888</c:v>
                </c:pt>
                <c:pt idx="199">
                  <c:v>399000</c:v>
                </c:pt>
                <c:pt idx="200">
                  <c:v>1450000</c:v>
                </c:pt>
                <c:pt idx="201">
                  <c:v>329000</c:v>
                </c:pt>
                <c:pt idx="202">
                  <c:v>1420000</c:v>
                </c:pt>
                <c:pt idx="203">
                  <c:v>369000</c:v>
                </c:pt>
                <c:pt idx="204">
                  <c:v>950000</c:v>
                </c:pt>
                <c:pt idx="205">
                  <c:v>858000</c:v>
                </c:pt>
                <c:pt idx="206">
                  <c:v>1350000</c:v>
                </c:pt>
                <c:pt idx="207">
                  <c:v>1390000</c:v>
                </c:pt>
                <c:pt idx="208">
                  <c:v>415000</c:v>
                </c:pt>
                <c:pt idx="209">
                  <c:v>1090000</c:v>
                </c:pt>
                <c:pt idx="210">
                  <c:v>1430000</c:v>
                </c:pt>
                <c:pt idx="211">
                  <c:v>1250000</c:v>
                </c:pt>
                <c:pt idx="212">
                  <c:v>969000</c:v>
                </c:pt>
                <c:pt idx="213">
                  <c:v>785000</c:v>
                </c:pt>
                <c:pt idx="214">
                  <c:v>1175000</c:v>
                </c:pt>
                <c:pt idx="215">
                  <c:v>2728000</c:v>
                </c:pt>
                <c:pt idx="216">
                  <c:v>1999000</c:v>
                </c:pt>
                <c:pt idx="217">
                  <c:v>295000</c:v>
                </c:pt>
                <c:pt idx="218">
                  <c:v>1060000</c:v>
                </c:pt>
                <c:pt idx="219">
                  <c:v>3999900</c:v>
                </c:pt>
                <c:pt idx="220">
                  <c:v>1380000</c:v>
                </c:pt>
                <c:pt idx="221">
                  <c:v>830000</c:v>
                </c:pt>
                <c:pt idx="222">
                  <c:v>2950000</c:v>
                </c:pt>
                <c:pt idx="223">
                  <c:v>329000</c:v>
                </c:pt>
                <c:pt idx="224">
                  <c:v>898000</c:v>
                </c:pt>
                <c:pt idx="225">
                  <c:v>415000</c:v>
                </c:pt>
                <c:pt idx="226">
                  <c:v>1200000</c:v>
                </c:pt>
                <c:pt idx="227">
                  <c:v>738000</c:v>
                </c:pt>
                <c:pt idx="228">
                  <c:v>768000</c:v>
                </c:pt>
                <c:pt idx="229">
                  <c:v>310000</c:v>
                </c:pt>
                <c:pt idx="230">
                  <c:v>433000</c:v>
                </c:pt>
                <c:pt idx="231">
                  <c:v>999000</c:v>
                </c:pt>
                <c:pt idx="232">
                  <c:v>979990</c:v>
                </c:pt>
                <c:pt idx="233">
                  <c:v>315000</c:v>
                </c:pt>
                <c:pt idx="234">
                  <c:v>599990</c:v>
                </c:pt>
                <c:pt idx="235">
                  <c:v>1388000</c:v>
                </c:pt>
                <c:pt idx="236">
                  <c:v>328888</c:v>
                </c:pt>
                <c:pt idx="237">
                  <c:v>360000</c:v>
                </c:pt>
                <c:pt idx="238">
                  <c:v>362000</c:v>
                </c:pt>
                <c:pt idx="239">
                  <c:v>750000</c:v>
                </c:pt>
                <c:pt idx="240">
                  <c:v>1480000</c:v>
                </c:pt>
                <c:pt idx="241">
                  <c:v>1250000</c:v>
                </c:pt>
                <c:pt idx="242">
                  <c:v>699000</c:v>
                </c:pt>
                <c:pt idx="243">
                  <c:v>869000</c:v>
                </c:pt>
                <c:pt idx="244">
                  <c:v>899000</c:v>
                </c:pt>
                <c:pt idx="245">
                  <c:v>699000</c:v>
                </c:pt>
                <c:pt idx="246">
                  <c:v>1099000</c:v>
                </c:pt>
                <c:pt idx="247">
                  <c:v>619999</c:v>
                </c:pt>
                <c:pt idx="248">
                  <c:v>250000</c:v>
                </c:pt>
                <c:pt idx="249">
                  <c:v>929000</c:v>
                </c:pt>
                <c:pt idx="250">
                  <c:v>699000</c:v>
                </c:pt>
                <c:pt idx="251">
                  <c:v>250000</c:v>
                </c:pt>
                <c:pt idx="252">
                  <c:v>949000</c:v>
                </c:pt>
                <c:pt idx="253">
                  <c:v>675999</c:v>
                </c:pt>
                <c:pt idx="254">
                  <c:v>220000</c:v>
                </c:pt>
                <c:pt idx="255">
                  <c:v>469000</c:v>
                </c:pt>
                <c:pt idx="256">
                  <c:v>625000</c:v>
                </c:pt>
                <c:pt idx="257">
                  <c:v>349000</c:v>
                </c:pt>
                <c:pt idx="258">
                  <c:v>560000</c:v>
                </c:pt>
                <c:pt idx="259">
                  <c:v>995000</c:v>
                </c:pt>
                <c:pt idx="260">
                  <c:v>430000</c:v>
                </c:pt>
                <c:pt idx="261">
                  <c:v>250000</c:v>
                </c:pt>
                <c:pt idx="262">
                  <c:v>299998</c:v>
                </c:pt>
                <c:pt idx="263">
                  <c:v>5250000</c:v>
                </c:pt>
                <c:pt idx="264">
                  <c:v>1680000</c:v>
                </c:pt>
                <c:pt idx="265">
                  <c:v>799000</c:v>
                </c:pt>
                <c:pt idx="266">
                  <c:v>1750000</c:v>
                </c:pt>
                <c:pt idx="267">
                  <c:v>999000</c:v>
                </c:pt>
                <c:pt idx="268">
                  <c:v>1590000</c:v>
                </c:pt>
                <c:pt idx="269">
                  <c:v>700000</c:v>
                </c:pt>
                <c:pt idx="270">
                  <c:v>999000</c:v>
                </c:pt>
                <c:pt idx="271">
                  <c:v>990000</c:v>
                </c:pt>
                <c:pt idx="272">
                  <c:v>479990</c:v>
                </c:pt>
                <c:pt idx="273">
                  <c:v>259900</c:v>
                </c:pt>
                <c:pt idx="274">
                  <c:v>474900</c:v>
                </c:pt>
                <c:pt idx="275">
                  <c:v>1149000</c:v>
                </c:pt>
                <c:pt idx="276">
                  <c:v>799000</c:v>
                </c:pt>
                <c:pt idx="277">
                  <c:v>415000</c:v>
                </c:pt>
                <c:pt idx="278">
                  <c:v>499000</c:v>
                </c:pt>
                <c:pt idx="279">
                  <c:v>320000</c:v>
                </c:pt>
                <c:pt idx="280">
                  <c:v>1089000</c:v>
                </c:pt>
                <c:pt idx="281">
                  <c:v>729000</c:v>
                </c:pt>
                <c:pt idx="282">
                  <c:v>1786000</c:v>
                </c:pt>
                <c:pt idx="283">
                  <c:v>499000</c:v>
                </c:pt>
                <c:pt idx="284">
                  <c:v>689000</c:v>
                </c:pt>
                <c:pt idx="285">
                  <c:v>379000</c:v>
                </c:pt>
                <c:pt idx="286">
                  <c:v>379000</c:v>
                </c:pt>
                <c:pt idx="287">
                  <c:v>1199000</c:v>
                </c:pt>
                <c:pt idx="288">
                  <c:v>330000</c:v>
                </c:pt>
                <c:pt idx="289">
                  <c:v>1285000</c:v>
                </c:pt>
                <c:pt idx="290">
                  <c:v>119000</c:v>
                </c:pt>
                <c:pt idx="291">
                  <c:v>319000</c:v>
                </c:pt>
                <c:pt idx="292">
                  <c:v>1289900</c:v>
                </c:pt>
                <c:pt idx="293">
                  <c:v>459000</c:v>
                </c:pt>
                <c:pt idx="294">
                  <c:v>950000</c:v>
                </c:pt>
                <c:pt idx="295">
                  <c:v>1275000</c:v>
                </c:pt>
                <c:pt idx="296">
                  <c:v>429000</c:v>
                </c:pt>
                <c:pt idx="297">
                  <c:v>320000</c:v>
                </c:pt>
                <c:pt idx="298">
                  <c:v>838000</c:v>
                </c:pt>
                <c:pt idx="299">
                  <c:v>889000</c:v>
                </c:pt>
                <c:pt idx="300">
                  <c:v>789900</c:v>
                </c:pt>
                <c:pt idx="301">
                  <c:v>889000</c:v>
                </c:pt>
                <c:pt idx="302">
                  <c:v>790000</c:v>
                </c:pt>
                <c:pt idx="303">
                  <c:v>218888</c:v>
                </c:pt>
                <c:pt idx="304">
                  <c:v>1348000</c:v>
                </c:pt>
                <c:pt idx="305">
                  <c:v>499000</c:v>
                </c:pt>
                <c:pt idx="306">
                  <c:v>175000</c:v>
                </c:pt>
                <c:pt idx="307">
                  <c:v>789000</c:v>
                </c:pt>
                <c:pt idx="308">
                  <c:v>570000</c:v>
                </c:pt>
                <c:pt idx="309">
                  <c:v>300000</c:v>
                </c:pt>
                <c:pt idx="310">
                  <c:v>1388000</c:v>
                </c:pt>
                <c:pt idx="311">
                  <c:v>750000</c:v>
                </c:pt>
                <c:pt idx="312">
                  <c:v>949000</c:v>
                </c:pt>
                <c:pt idx="313">
                  <c:v>1398000</c:v>
                </c:pt>
                <c:pt idx="314">
                  <c:v>529000</c:v>
                </c:pt>
                <c:pt idx="315">
                  <c:v>749000</c:v>
                </c:pt>
                <c:pt idx="316">
                  <c:v>999000</c:v>
                </c:pt>
                <c:pt idx="317">
                  <c:v>1249000</c:v>
                </c:pt>
                <c:pt idx="318">
                  <c:v>1328888</c:v>
                </c:pt>
                <c:pt idx="319">
                  <c:v>749900</c:v>
                </c:pt>
                <c:pt idx="320">
                  <c:v>1499000</c:v>
                </c:pt>
                <c:pt idx="321">
                  <c:v>1188888</c:v>
                </c:pt>
                <c:pt idx="322">
                  <c:v>1588000</c:v>
                </c:pt>
                <c:pt idx="323">
                  <c:v>735000</c:v>
                </c:pt>
                <c:pt idx="324">
                  <c:v>1680000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7E-4941-BD53-F81D82EBC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8697984"/>
        <c:axId val="1852799551"/>
      </c:scatterChart>
      <c:valAx>
        <c:axId val="180869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Single Family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799551"/>
        <c:crosses val="autoZero"/>
        <c:crossBetween val="midCat"/>
      </c:valAx>
      <c:valAx>
        <c:axId val="185279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69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Townhouse v.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'dummy variable scatter'!$J$1</c:f>
              <c:strCache>
                <c:ptCount val="1"/>
                <c:pt idx="0">
                  <c:v>PRICE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893110236220471"/>
                  <c:y val="-0.628514508603091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'dummy variable scatter'!$G$2:$G$326</c:f>
              <c:numCache>
                <c:formatCode>General</c:formatCode>
                <c:ptCount val="3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</c:numCache>
            </c:numRef>
          </c:xVal>
          <c:yVal>
            <c:numRef>
              <c:f>'dummy variable scatter'!$J$2:$J$326</c:f>
              <c:numCache>
                <c:formatCode>General</c:formatCode>
                <c:ptCount val="325"/>
                <c:pt idx="0">
                  <c:v>799000</c:v>
                </c:pt>
                <c:pt idx="1">
                  <c:v>345000</c:v>
                </c:pt>
                <c:pt idx="2">
                  <c:v>249999</c:v>
                </c:pt>
                <c:pt idx="3">
                  <c:v>751000</c:v>
                </c:pt>
                <c:pt idx="4">
                  <c:v>619000</c:v>
                </c:pt>
                <c:pt idx="5">
                  <c:v>1398000</c:v>
                </c:pt>
                <c:pt idx="6">
                  <c:v>485000</c:v>
                </c:pt>
                <c:pt idx="7">
                  <c:v>224000</c:v>
                </c:pt>
                <c:pt idx="8">
                  <c:v>275000</c:v>
                </c:pt>
                <c:pt idx="9">
                  <c:v>895000</c:v>
                </c:pt>
                <c:pt idx="10">
                  <c:v>799000</c:v>
                </c:pt>
                <c:pt idx="11">
                  <c:v>598000</c:v>
                </c:pt>
                <c:pt idx="12">
                  <c:v>489999</c:v>
                </c:pt>
                <c:pt idx="13">
                  <c:v>469000</c:v>
                </c:pt>
                <c:pt idx="14">
                  <c:v>999000</c:v>
                </c:pt>
                <c:pt idx="15">
                  <c:v>849000</c:v>
                </c:pt>
                <c:pt idx="16">
                  <c:v>749000</c:v>
                </c:pt>
                <c:pt idx="17">
                  <c:v>1880000</c:v>
                </c:pt>
                <c:pt idx="18">
                  <c:v>1785000</c:v>
                </c:pt>
                <c:pt idx="19">
                  <c:v>899000</c:v>
                </c:pt>
                <c:pt idx="20">
                  <c:v>700000</c:v>
                </c:pt>
                <c:pt idx="21">
                  <c:v>358000</c:v>
                </c:pt>
                <c:pt idx="22">
                  <c:v>1188000</c:v>
                </c:pt>
                <c:pt idx="23">
                  <c:v>1399000</c:v>
                </c:pt>
                <c:pt idx="24">
                  <c:v>899000</c:v>
                </c:pt>
                <c:pt idx="25">
                  <c:v>959999</c:v>
                </c:pt>
                <c:pt idx="26">
                  <c:v>1325000</c:v>
                </c:pt>
                <c:pt idx="27">
                  <c:v>1150000</c:v>
                </c:pt>
                <c:pt idx="28">
                  <c:v>1118888</c:v>
                </c:pt>
                <c:pt idx="29">
                  <c:v>725000</c:v>
                </c:pt>
                <c:pt idx="30">
                  <c:v>1785000</c:v>
                </c:pt>
                <c:pt idx="31">
                  <c:v>1768000</c:v>
                </c:pt>
                <c:pt idx="32">
                  <c:v>898000</c:v>
                </c:pt>
                <c:pt idx="33">
                  <c:v>1328000</c:v>
                </c:pt>
                <c:pt idx="34">
                  <c:v>868000</c:v>
                </c:pt>
                <c:pt idx="35">
                  <c:v>1380000</c:v>
                </c:pt>
                <c:pt idx="36">
                  <c:v>365000</c:v>
                </c:pt>
                <c:pt idx="37">
                  <c:v>549999</c:v>
                </c:pt>
                <c:pt idx="38">
                  <c:v>849000</c:v>
                </c:pt>
                <c:pt idx="39">
                  <c:v>339888</c:v>
                </c:pt>
                <c:pt idx="40">
                  <c:v>1039600</c:v>
                </c:pt>
                <c:pt idx="41">
                  <c:v>1007920</c:v>
                </c:pt>
                <c:pt idx="42">
                  <c:v>670240</c:v>
                </c:pt>
                <c:pt idx="43">
                  <c:v>638740</c:v>
                </c:pt>
                <c:pt idx="44">
                  <c:v>992080</c:v>
                </c:pt>
                <c:pt idx="45">
                  <c:v>750000</c:v>
                </c:pt>
                <c:pt idx="46">
                  <c:v>999000</c:v>
                </c:pt>
                <c:pt idx="47">
                  <c:v>1299000</c:v>
                </c:pt>
                <c:pt idx="48">
                  <c:v>1180000</c:v>
                </c:pt>
                <c:pt idx="49">
                  <c:v>1225000</c:v>
                </c:pt>
                <c:pt idx="50">
                  <c:v>249000</c:v>
                </c:pt>
                <c:pt idx="51">
                  <c:v>299000</c:v>
                </c:pt>
                <c:pt idx="52">
                  <c:v>450000</c:v>
                </c:pt>
                <c:pt idx="53">
                  <c:v>1298000</c:v>
                </c:pt>
                <c:pt idx="54">
                  <c:v>2498000</c:v>
                </c:pt>
                <c:pt idx="55">
                  <c:v>1289000</c:v>
                </c:pt>
                <c:pt idx="56">
                  <c:v>1198000</c:v>
                </c:pt>
                <c:pt idx="57">
                  <c:v>1450000</c:v>
                </c:pt>
                <c:pt idx="58">
                  <c:v>615000</c:v>
                </c:pt>
                <c:pt idx="59">
                  <c:v>789000</c:v>
                </c:pt>
                <c:pt idx="60">
                  <c:v>1549000</c:v>
                </c:pt>
                <c:pt idx="61">
                  <c:v>295800</c:v>
                </c:pt>
                <c:pt idx="62">
                  <c:v>1349000</c:v>
                </c:pt>
                <c:pt idx="63">
                  <c:v>295800</c:v>
                </c:pt>
                <c:pt idx="64">
                  <c:v>738000</c:v>
                </c:pt>
                <c:pt idx="65">
                  <c:v>1549000</c:v>
                </c:pt>
                <c:pt idx="66">
                  <c:v>575000</c:v>
                </c:pt>
                <c:pt idx="67">
                  <c:v>925000</c:v>
                </c:pt>
                <c:pt idx="68">
                  <c:v>598000</c:v>
                </c:pt>
                <c:pt idx="69">
                  <c:v>420000</c:v>
                </c:pt>
                <c:pt idx="70">
                  <c:v>359000</c:v>
                </c:pt>
                <c:pt idx="71">
                  <c:v>1298000</c:v>
                </c:pt>
                <c:pt idx="72">
                  <c:v>769000</c:v>
                </c:pt>
                <c:pt idx="73">
                  <c:v>579000</c:v>
                </c:pt>
                <c:pt idx="74">
                  <c:v>3550000</c:v>
                </c:pt>
                <c:pt idx="75">
                  <c:v>583000</c:v>
                </c:pt>
                <c:pt idx="76">
                  <c:v>650000</c:v>
                </c:pt>
                <c:pt idx="77">
                  <c:v>601000</c:v>
                </c:pt>
                <c:pt idx="78">
                  <c:v>798888</c:v>
                </c:pt>
                <c:pt idx="79">
                  <c:v>629000</c:v>
                </c:pt>
                <c:pt idx="80">
                  <c:v>999000</c:v>
                </c:pt>
                <c:pt idx="81">
                  <c:v>1899000</c:v>
                </c:pt>
                <c:pt idx="82">
                  <c:v>210000</c:v>
                </c:pt>
                <c:pt idx="83">
                  <c:v>1200000</c:v>
                </c:pt>
                <c:pt idx="84">
                  <c:v>1760000</c:v>
                </c:pt>
                <c:pt idx="85">
                  <c:v>989999</c:v>
                </c:pt>
                <c:pt idx="86">
                  <c:v>298000</c:v>
                </c:pt>
                <c:pt idx="87">
                  <c:v>298000</c:v>
                </c:pt>
                <c:pt idx="88">
                  <c:v>1400000</c:v>
                </c:pt>
                <c:pt idx="89">
                  <c:v>995000</c:v>
                </c:pt>
                <c:pt idx="90">
                  <c:v>240000</c:v>
                </c:pt>
                <c:pt idx="91">
                  <c:v>1688000</c:v>
                </c:pt>
                <c:pt idx="92">
                  <c:v>1049000</c:v>
                </c:pt>
                <c:pt idx="93">
                  <c:v>1488000</c:v>
                </c:pt>
                <c:pt idx="94">
                  <c:v>2399000</c:v>
                </c:pt>
                <c:pt idx="95">
                  <c:v>948000</c:v>
                </c:pt>
                <c:pt idx="96">
                  <c:v>299000</c:v>
                </c:pt>
                <c:pt idx="97">
                  <c:v>1150000</c:v>
                </c:pt>
                <c:pt idx="98">
                  <c:v>675000</c:v>
                </c:pt>
                <c:pt idx="99">
                  <c:v>1098000</c:v>
                </c:pt>
                <c:pt idx="100">
                  <c:v>399000</c:v>
                </c:pt>
                <c:pt idx="101">
                  <c:v>899000</c:v>
                </c:pt>
                <c:pt idx="102">
                  <c:v>449000</c:v>
                </c:pt>
                <c:pt idx="103">
                  <c:v>1450000</c:v>
                </c:pt>
                <c:pt idx="104">
                  <c:v>1599000</c:v>
                </c:pt>
                <c:pt idx="105">
                  <c:v>799900</c:v>
                </c:pt>
                <c:pt idx="106">
                  <c:v>560000</c:v>
                </c:pt>
                <c:pt idx="107">
                  <c:v>799999</c:v>
                </c:pt>
                <c:pt idx="108">
                  <c:v>749000</c:v>
                </c:pt>
                <c:pt idx="109">
                  <c:v>2000000</c:v>
                </c:pt>
                <c:pt idx="110">
                  <c:v>999000</c:v>
                </c:pt>
                <c:pt idx="111">
                  <c:v>669000</c:v>
                </c:pt>
                <c:pt idx="112">
                  <c:v>2900000</c:v>
                </c:pt>
                <c:pt idx="113">
                  <c:v>319800</c:v>
                </c:pt>
                <c:pt idx="114">
                  <c:v>279000</c:v>
                </c:pt>
                <c:pt idx="115">
                  <c:v>849000</c:v>
                </c:pt>
                <c:pt idx="116">
                  <c:v>649000</c:v>
                </c:pt>
                <c:pt idx="117">
                  <c:v>620000</c:v>
                </c:pt>
                <c:pt idx="118">
                  <c:v>1130000</c:v>
                </c:pt>
                <c:pt idx="119">
                  <c:v>620980</c:v>
                </c:pt>
                <c:pt idx="120">
                  <c:v>498000</c:v>
                </c:pt>
                <c:pt idx="121">
                  <c:v>636840</c:v>
                </c:pt>
                <c:pt idx="122">
                  <c:v>686850</c:v>
                </c:pt>
                <c:pt idx="123">
                  <c:v>929999</c:v>
                </c:pt>
                <c:pt idx="124">
                  <c:v>818888</c:v>
                </c:pt>
                <c:pt idx="125">
                  <c:v>349000</c:v>
                </c:pt>
                <c:pt idx="126">
                  <c:v>229000</c:v>
                </c:pt>
                <c:pt idx="127">
                  <c:v>1499000</c:v>
                </c:pt>
                <c:pt idx="128">
                  <c:v>1075000</c:v>
                </c:pt>
                <c:pt idx="129">
                  <c:v>1188000</c:v>
                </c:pt>
                <c:pt idx="130">
                  <c:v>1548000</c:v>
                </c:pt>
                <c:pt idx="131">
                  <c:v>1000000</c:v>
                </c:pt>
                <c:pt idx="132">
                  <c:v>1150000</c:v>
                </c:pt>
                <c:pt idx="133">
                  <c:v>469000</c:v>
                </c:pt>
                <c:pt idx="134">
                  <c:v>312000</c:v>
                </c:pt>
                <c:pt idx="135">
                  <c:v>2095000</c:v>
                </c:pt>
                <c:pt idx="136">
                  <c:v>699000</c:v>
                </c:pt>
                <c:pt idx="137">
                  <c:v>898000</c:v>
                </c:pt>
                <c:pt idx="138">
                  <c:v>1375000</c:v>
                </c:pt>
                <c:pt idx="139">
                  <c:v>995000</c:v>
                </c:pt>
                <c:pt idx="140">
                  <c:v>730000</c:v>
                </c:pt>
                <c:pt idx="141">
                  <c:v>949000</c:v>
                </c:pt>
                <c:pt idx="142">
                  <c:v>849000</c:v>
                </c:pt>
                <c:pt idx="143">
                  <c:v>580000</c:v>
                </c:pt>
                <c:pt idx="144">
                  <c:v>1500000</c:v>
                </c:pt>
                <c:pt idx="145">
                  <c:v>1598000</c:v>
                </c:pt>
                <c:pt idx="146">
                  <c:v>349888</c:v>
                </c:pt>
                <c:pt idx="147">
                  <c:v>1299000</c:v>
                </c:pt>
                <c:pt idx="148">
                  <c:v>615000</c:v>
                </c:pt>
                <c:pt idx="149">
                  <c:v>125000</c:v>
                </c:pt>
                <c:pt idx="150">
                  <c:v>349888</c:v>
                </c:pt>
                <c:pt idx="151">
                  <c:v>629000</c:v>
                </c:pt>
                <c:pt idx="152">
                  <c:v>1150000</c:v>
                </c:pt>
                <c:pt idx="153">
                  <c:v>3988000</c:v>
                </c:pt>
                <c:pt idx="154">
                  <c:v>689000</c:v>
                </c:pt>
                <c:pt idx="155">
                  <c:v>895000</c:v>
                </c:pt>
                <c:pt idx="156">
                  <c:v>2280450</c:v>
                </c:pt>
                <c:pt idx="157">
                  <c:v>1680000</c:v>
                </c:pt>
                <c:pt idx="158">
                  <c:v>825000</c:v>
                </c:pt>
                <c:pt idx="159">
                  <c:v>1580000</c:v>
                </c:pt>
                <c:pt idx="160">
                  <c:v>899000</c:v>
                </c:pt>
                <c:pt idx="161">
                  <c:v>475000</c:v>
                </c:pt>
                <c:pt idx="162">
                  <c:v>369999</c:v>
                </c:pt>
                <c:pt idx="163">
                  <c:v>1500000</c:v>
                </c:pt>
                <c:pt idx="164">
                  <c:v>1200000</c:v>
                </c:pt>
                <c:pt idx="165">
                  <c:v>899000</c:v>
                </c:pt>
                <c:pt idx="166">
                  <c:v>899000</c:v>
                </c:pt>
                <c:pt idx="167">
                  <c:v>6900000</c:v>
                </c:pt>
                <c:pt idx="168">
                  <c:v>775000</c:v>
                </c:pt>
                <c:pt idx="169">
                  <c:v>215000</c:v>
                </c:pt>
                <c:pt idx="170">
                  <c:v>668000</c:v>
                </c:pt>
                <c:pt idx="171">
                  <c:v>799000</c:v>
                </c:pt>
                <c:pt idx="172">
                  <c:v>549000</c:v>
                </c:pt>
                <c:pt idx="173">
                  <c:v>699000</c:v>
                </c:pt>
                <c:pt idx="174">
                  <c:v>998000</c:v>
                </c:pt>
                <c:pt idx="175">
                  <c:v>859000</c:v>
                </c:pt>
                <c:pt idx="176">
                  <c:v>999000</c:v>
                </c:pt>
                <c:pt idx="177">
                  <c:v>1495000</c:v>
                </c:pt>
                <c:pt idx="178">
                  <c:v>1988000</c:v>
                </c:pt>
                <c:pt idx="179">
                  <c:v>1398000</c:v>
                </c:pt>
                <c:pt idx="180">
                  <c:v>649000</c:v>
                </c:pt>
                <c:pt idx="181">
                  <c:v>349000</c:v>
                </c:pt>
                <c:pt idx="182">
                  <c:v>275000</c:v>
                </c:pt>
                <c:pt idx="183">
                  <c:v>725000</c:v>
                </c:pt>
                <c:pt idx="184">
                  <c:v>359000</c:v>
                </c:pt>
                <c:pt idx="185">
                  <c:v>1899000</c:v>
                </c:pt>
                <c:pt idx="186">
                  <c:v>529000</c:v>
                </c:pt>
                <c:pt idx="187">
                  <c:v>988000</c:v>
                </c:pt>
                <c:pt idx="188">
                  <c:v>1648000</c:v>
                </c:pt>
                <c:pt idx="189">
                  <c:v>1079000</c:v>
                </c:pt>
                <c:pt idx="190">
                  <c:v>1199999</c:v>
                </c:pt>
                <c:pt idx="191">
                  <c:v>745000</c:v>
                </c:pt>
                <c:pt idx="192">
                  <c:v>1729000</c:v>
                </c:pt>
                <c:pt idx="193">
                  <c:v>350000</c:v>
                </c:pt>
                <c:pt idx="194">
                  <c:v>510000</c:v>
                </c:pt>
                <c:pt idx="195">
                  <c:v>1575000</c:v>
                </c:pt>
                <c:pt idx="196">
                  <c:v>675000</c:v>
                </c:pt>
                <c:pt idx="197">
                  <c:v>2300000</c:v>
                </c:pt>
                <c:pt idx="198">
                  <c:v>348888</c:v>
                </c:pt>
                <c:pt idx="199">
                  <c:v>399000</c:v>
                </c:pt>
                <c:pt idx="200">
                  <c:v>1450000</c:v>
                </c:pt>
                <c:pt idx="201">
                  <c:v>329000</c:v>
                </c:pt>
                <c:pt idx="202">
                  <c:v>1420000</c:v>
                </c:pt>
                <c:pt idx="203">
                  <c:v>369000</c:v>
                </c:pt>
                <c:pt idx="204">
                  <c:v>950000</c:v>
                </c:pt>
                <c:pt idx="205">
                  <c:v>858000</c:v>
                </c:pt>
                <c:pt idx="206">
                  <c:v>1350000</c:v>
                </c:pt>
                <c:pt idx="207">
                  <c:v>1390000</c:v>
                </c:pt>
                <c:pt idx="208">
                  <c:v>415000</c:v>
                </c:pt>
                <c:pt idx="209">
                  <c:v>1090000</c:v>
                </c:pt>
                <c:pt idx="210">
                  <c:v>1430000</c:v>
                </c:pt>
                <c:pt idx="211">
                  <c:v>1250000</c:v>
                </c:pt>
                <c:pt idx="212">
                  <c:v>969000</c:v>
                </c:pt>
                <c:pt idx="213">
                  <c:v>785000</c:v>
                </c:pt>
                <c:pt idx="214">
                  <c:v>1175000</c:v>
                </c:pt>
                <c:pt idx="215">
                  <c:v>2728000</c:v>
                </c:pt>
                <c:pt idx="216">
                  <c:v>1999000</c:v>
                </c:pt>
                <c:pt idx="217">
                  <c:v>295000</c:v>
                </c:pt>
                <c:pt idx="218">
                  <c:v>1060000</c:v>
                </c:pt>
                <c:pt idx="219">
                  <c:v>3999900</c:v>
                </c:pt>
                <c:pt idx="220">
                  <c:v>1380000</c:v>
                </c:pt>
                <c:pt idx="221">
                  <c:v>830000</c:v>
                </c:pt>
                <c:pt idx="222">
                  <c:v>2950000</c:v>
                </c:pt>
                <c:pt idx="223">
                  <c:v>329000</c:v>
                </c:pt>
                <c:pt idx="224">
                  <c:v>898000</c:v>
                </c:pt>
                <c:pt idx="225">
                  <c:v>415000</c:v>
                </c:pt>
                <c:pt idx="226">
                  <c:v>1200000</c:v>
                </c:pt>
                <c:pt idx="227">
                  <c:v>738000</c:v>
                </c:pt>
                <c:pt idx="228">
                  <c:v>768000</c:v>
                </c:pt>
                <c:pt idx="229">
                  <c:v>310000</c:v>
                </c:pt>
                <c:pt idx="230">
                  <c:v>433000</c:v>
                </c:pt>
                <c:pt idx="231">
                  <c:v>999000</c:v>
                </c:pt>
                <c:pt idx="232">
                  <c:v>979990</c:v>
                </c:pt>
                <c:pt idx="233">
                  <c:v>315000</c:v>
                </c:pt>
                <c:pt idx="234">
                  <c:v>599990</c:v>
                </c:pt>
                <c:pt idx="235">
                  <c:v>1388000</c:v>
                </c:pt>
                <c:pt idx="236">
                  <c:v>328888</c:v>
                </c:pt>
                <c:pt idx="237">
                  <c:v>360000</c:v>
                </c:pt>
                <c:pt idx="238">
                  <c:v>362000</c:v>
                </c:pt>
                <c:pt idx="239">
                  <c:v>750000</c:v>
                </c:pt>
                <c:pt idx="240">
                  <c:v>1480000</c:v>
                </c:pt>
                <c:pt idx="241">
                  <c:v>1250000</c:v>
                </c:pt>
                <c:pt idx="242">
                  <c:v>699000</c:v>
                </c:pt>
                <c:pt idx="243">
                  <c:v>869000</c:v>
                </c:pt>
                <c:pt idx="244">
                  <c:v>899000</c:v>
                </c:pt>
                <c:pt idx="245">
                  <c:v>699000</c:v>
                </c:pt>
                <c:pt idx="246">
                  <c:v>1099000</c:v>
                </c:pt>
                <c:pt idx="247">
                  <c:v>619999</c:v>
                </c:pt>
                <c:pt idx="248">
                  <c:v>250000</c:v>
                </c:pt>
                <c:pt idx="249">
                  <c:v>929000</c:v>
                </c:pt>
                <c:pt idx="250">
                  <c:v>699000</c:v>
                </c:pt>
                <c:pt idx="251">
                  <c:v>250000</c:v>
                </c:pt>
                <c:pt idx="252">
                  <c:v>949000</c:v>
                </c:pt>
                <c:pt idx="253">
                  <c:v>675999</c:v>
                </c:pt>
                <c:pt idx="254">
                  <c:v>220000</c:v>
                </c:pt>
                <c:pt idx="255">
                  <c:v>469000</c:v>
                </c:pt>
                <c:pt idx="256">
                  <c:v>625000</c:v>
                </c:pt>
                <c:pt idx="257">
                  <c:v>349000</c:v>
                </c:pt>
                <c:pt idx="258">
                  <c:v>560000</c:v>
                </c:pt>
                <c:pt idx="259">
                  <c:v>995000</c:v>
                </c:pt>
                <c:pt idx="260">
                  <c:v>430000</c:v>
                </c:pt>
                <c:pt idx="261">
                  <c:v>250000</c:v>
                </c:pt>
                <c:pt idx="262">
                  <c:v>299998</c:v>
                </c:pt>
                <c:pt idx="263">
                  <c:v>5250000</c:v>
                </c:pt>
                <c:pt idx="264">
                  <c:v>1680000</c:v>
                </c:pt>
                <c:pt idx="265">
                  <c:v>799000</c:v>
                </c:pt>
                <c:pt idx="266">
                  <c:v>1750000</c:v>
                </c:pt>
                <c:pt idx="267">
                  <c:v>999000</c:v>
                </c:pt>
                <c:pt idx="268">
                  <c:v>1590000</c:v>
                </c:pt>
                <c:pt idx="269">
                  <c:v>700000</c:v>
                </c:pt>
                <c:pt idx="270">
                  <c:v>999000</c:v>
                </c:pt>
                <c:pt idx="271">
                  <c:v>990000</c:v>
                </c:pt>
                <c:pt idx="272">
                  <c:v>479990</c:v>
                </c:pt>
                <c:pt idx="273">
                  <c:v>259900</c:v>
                </c:pt>
                <c:pt idx="274">
                  <c:v>474900</c:v>
                </c:pt>
                <c:pt idx="275">
                  <c:v>1149000</c:v>
                </c:pt>
                <c:pt idx="276">
                  <c:v>799000</c:v>
                </c:pt>
                <c:pt idx="277">
                  <c:v>415000</c:v>
                </c:pt>
                <c:pt idx="278">
                  <c:v>499000</c:v>
                </c:pt>
                <c:pt idx="279">
                  <c:v>320000</c:v>
                </c:pt>
                <c:pt idx="280">
                  <c:v>1089000</c:v>
                </c:pt>
                <c:pt idx="281">
                  <c:v>729000</c:v>
                </c:pt>
                <c:pt idx="282">
                  <c:v>1786000</c:v>
                </c:pt>
                <c:pt idx="283">
                  <c:v>499000</c:v>
                </c:pt>
                <c:pt idx="284">
                  <c:v>689000</c:v>
                </c:pt>
                <c:pt idx="285">
                  <c:v>379000</c:v>
                </c:pt>
                <c:pt idx="286">
                  <c:v>379000</c:v>
                </c:pt>
                <c:pt idx="287">
                  <c:v>1199000</c:v>
                </c:pt>
                <c:pt idx="288">
                  <c:v>330000</c:v>
                </c:pt>
                <c:pt idx="289">
                  <c:v>1285000</c:v>
                </c:pt>
                <c:pt idx="290">
                  <c:v>119000</c:v>
                </c:pt>
                <c:pt idx="291">
                  <c:v>319000</c:v>
                </c:pt>
                <c:pt idx="292">
                  <c:v>1289900</c:v>
                </c:pt>
                <c:pt idx="293">
                  <c:v>459000</c:v>
                </c:pt>
                <c:pt idx="294">
                  <c:v>950000</c:v>
                </c:pt>
                <c:pt idx="295">
                  <c:v>1275000</c:v>
                </c:pt>
                <c:pt idx="296">
                  <c:v>429000</c:v>
                </c:pt>
                <c:pt idx="297">
                  <c:v>320000</c:v>
                </c:pt>
                <c:pt idx="298">
                  <c:v>838000</c:v>
                </c:pt>
                <c:pt idx="299">
                  <c:v>889000</c:v>
                </c:pt>
                <c:pt idx="300">
                  <c:v>789900</c:v>
                </c:pt>
                <c:pt idx="301">
                  <c:v>889000</c:v>
                </c:pt>
                <c:pt idx="302">
                  <c:v>790000</c:v>
                </c:pt>
                <c:pt idx="303">
                  <c:v>218888</c:v>
                </c:pt>
                <c:pt idx="304">
                  <c:v>1348000</c:v>
                </c:pt>
                <c:pt idx="305">
                  <c:v>499000</c:v>
                </c:pt>
                <c:pt idx="306">
                  <c:v>175000</c:v>
                </c:pt>
                <c:pt idx="307">
                  <c:v>789000</c:v>
                </c:pt>
                <c:pt idx="308">
                  <c:v>570000</c:v>
                </c:pt>
                <c:pt idx="309">
                  <c:v>300000</c:v>
                </c:pt>
                <c:pt idx="310">
                  <c:v>1388000</c:v>
                </c:pt>
                <c:pt idx="311">
                  <c:v>750000</c:v>
                </c:pt>
                <c:pt idx="312">
                  <c:v>949000</c:v>
                </c:pt>
                <c:pt idx="313">
                  <c:v>1398000</c:v>
                </c:pt>
                <c:pt idx="314">
                  <c:v>529000</c:v>
                </c:pt>
                <c:pt idx="315">
                  <c:v>749000</c:v>
                </c:pt>
                <c:pt idx="316">
                  <c:v>999000</c:v>
                </c:pt>
                <c:pt idx="317">
                  <c:v>1249000</c:v>
                </c:pt>
                <c:pt idx="318">
                  <c:v>1328888</c:v>
                </c:pt>
                <c:pt idx="319">
                  <c:v>749900</c:v>
                </c:pt>
                <c:pt idx="320">
                  <c:v>1499000</c:v>
                </c:pt>
                <c:pt idx="321">
                  <c:v>1188888</c:v>
                </c:pt>
                <c:pt idx="322">
                  <c:v>1588000</c:v>
                </c:pt>
                <c:pt idx="323">
                  <c:v>735000</c:v>
                </c:pt>
                <c:pt idx="324">
                  <c:v>1680000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6-7E4E-B309-07F8FA991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706895"/>
        <c:axId val="1846711247"/>
      </c:scatterChart>
      <c:valAx>
        <c:axId val="184670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Townhouse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711247"/>
        <c:crosses val="autoZero"/>
        <c:crossBetween val="midCat"/>
      </c:valAx>
      <c:valAx>
        <c:axId val="184671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706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Mobile/Manufactured Home v.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'dummy variable scatter'!$J$1</c:f>
              <c:strCache>
                <c:ptCount val="1"/>
                <c:pt idx="0">
                  <c:v>PRICE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987554680664917"/>
                  <c:y val="-0.633767497812773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'dummy variable scatter'!$H$2:$H$326</c:f>
              <c:numCache>
                <c:formatCode>General</c:formatCode>
                <c:ptCount val="3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</c:numCache>
            </c:numRef>
          </c:xVal>
          <c:yVal>
            <c:numRef>
              <c:f>'dummy variable scatter'!$J$2:$J$326</c:f>
              <c:numCache>
                <c:formatCode>General</c:formatCode>
                <c:ptCount val="325"/>
                <c:pt idx="0">
                  <c:v>799000</c:v>
                </c:pt>
                <c:pt idx="1">
                  <c:v>345000</c:v>
                </c:pt>
                <c:pt idx="2">
                  <c:v>249999</c:v>
                </c:pt>
                <c:pt idx="3">
                  <c:v>751000</c:v>
                </c:pt>
                <c:pt idx="4">
                  <c:v>619000</c:v>
                </c:pt>
                <c:pt idx="5">
                  <c:v>1398000</c:v>
                </c:pt>
                <c:pt idx="6">
                  <c:v>485000</c:v>
                </c:pt>
                <c:pt idx="7">
                  <c:v>224000</c:v>
                </c:pt>
                <c:pt idx="8">
                  <c:v>275000</c:v>
                </c:pt>
                <c:pt idx="9">
                  <c:v>895000</c:v>
                </c:pt>
                <c:pt idx="10">
                  <c:v>799000</c:v>
                </c:pt>
                <c:pt idx="11">
                  <c:v>598000</c:v>
                </c:pt>
                <c:pt idx="12">
                  <c:v>489999</c:v>
                </c:pt>
                <c:pt idx="13">
                  <c:v>469000</c:v>
                </c:pt>
                <c:pt idx="14">
                  <c:v>999000</c:v>
                </c:pt>
                <c:pt idx="15">
                  <c:v>849000</c:v>
                </c:pt>
                <c:pt idx="16">
                  <c:v>749000</c:v>
                </c:pt>
                <c:pt idx="17">
                  <c:v>1880000</c:v>
                </c:pt>
                <c:pt idx="18">
                  <c:v>1785000</c:v>
                </c:pt>
                <c:pt idx="19">
                  <c:v>899000</c:v>
                </c:pt>
                <c:pt idx="20">
                  <c:v>700000</c:v>
                </c:pt>
                <c:pt idx="21">
                  <c:v>358000</c:v>
                </c:pt>
                <c:pt idx="22">
                  <c:v>1188000</c:v>
                </c:pt>
                <c:pt idx="23">
                  <c:v>1399000</c:v>
                </c:pt>
                <c:pt idx="24">
                  <c:v>899000</c:v>
                </c:pt>
                <c:pt idx="25">
                  <c:v>959999</c:v>
                </c:pt>
                <c:pt idx="26">
                  <c:v>1325000</c:v>
                </c:pt>
                <c:pt idx="27">
                  <c:v>1150000</c:v>
                </c:pt>
                <c:pt idx="28">
                  <c:v>1118888</c:v>
                </c:pt>
                <c:pt idx="29">
                  <c:v>725000</c:v>
                </c:pt>
                <c:pt idx="30">
                  <c:v>1785000</c:v>
                </c:pt>
                <c:pt idx="31">
                  <c:v>1768000</c:v>
                </c:pt>
                <c:pt idx="32">
                  <c:v>898000</c:v>
                </c:pt>
                <c:pt idx="33">
                  <c:v>1328000</c:v>
                </c:pt>
                <c:pt idx="34">
                  <c:v>868000</c:v>
                </c:pt>
                <c:pt idx="35">
                  <c:v>1380000</c:v>
                </c:pt>
                <c:pt idx="36">
                  <c:v>365000</c:v>
                </c:pt>
                <c:pt idx="37">
                  <c:v>549999</c:v>
                </c:pt>
                <c:pt idx="38">
                  <c:v>849000</c:v>
                </c:pt>
                <c:pt idx="39">
                  <c:v>339888</c:v>
                </c:pt>
                <c:pt idx="40">
                  <c:v>1039600</c:v>
                </c:pt>
                <c:pt idx="41">
                  <c:v>1007920</c:v>
                </c:pt>
                <c:pt idx="42">
                  <c:v>670240</c:v>
                </c:pt>
                <c:pt idx="43">
                  <c:v>638740</c:v>
                </c:pt>
                <c:pt idx="44">
                  <c:v>992080</c:v>
                </c:pt>
                <c:pt idx="45">
                  <c:v>750000</c:v>
                </c:pt>
                <c:pt idx="46">
                  <c:v>999000</c:v>
                </c:pt>
                <c:pt idx="47">
                  <c:v>1299000</c:v>
                </c:pt>
                <c:pt idx="48">
                  <c:v>1180000</c:v>
                </c:pt>
                <c:pt idx="49">
                  <c:v>1225000</c:v>
                </c:pt>
                <c:pt idx="50">
                  <c:v>249000</c:v>
                </c:pt>
                <c:pt idx="51">
                  <c:v>299000</c:v>
                </c:pt>
                <c:pt idx="52">
                  <c:v>450000</c:v>
                </c:pt>
                <c:pt idx="53">
                  <c:v>1298000</c:v>
                </c:pt>
                <c:pt idx="54">
                  <c:v>2498000</c:v>
                </c:pt>
                <c:pt idx="55">
                  <c:v>1289000</c:v>
                </c:pt>
                <c:pt idx="56">
                  <c:v>1198000</c:v>
                </c:pt>
                <c:pt idx="57">
                  <c:v>1450000</c:v>
                </c:pt>
                <c:pt idx="58">
                  <c:v>615000</c:v>
                </c:pt>
                <c:pt idx="59">
                  <c:v>789000</c:v>
                </c:pt>
                <c:pt idx="60">
                  <c:v>1549000</c:v>
                </c:pt>
                <c:pt idx="61">
                  <c:v>295800</c:v>
                </c:pt>
                <c:pt idx="62">
                  <c:v>1349000</c:v>
                </c:pt>
                <c:pt idx="63">
                  <c:v>295800</c:v>
                </c:pt>
                <c:pt idx="64">
                  <c:v>738000</c:v>
                </c:pt>
                <c:pt idx="65">
                  <c:v>1549000</c:v>
                </c:pt>
                <c:pt idx="66">
                  <c:v>575000</c:v>
                </c:pt>
                <c:pt idx="67">
                  <c:v>925000</c:v>
                </c:pt>
                <c:pt idx="68">
                  <c:v>598000</c:v>
                </c:pt>
                <c:pt idx="69">
                  <c:v>420000</c:v>
                </c:pt>
                <c:pt idx="70">
                  <c:v>359000</c:v>
                </c:pt>
                <c:pt idx="71">
                  <c:v>1298000</c:v>
                </c:pt>
                <c:pt idx="72">
                  <c:v>769000</c:v>
                </c:pt>
                <c:pt idx="73">
                  <c:v>579000</c:v>
                </c:pt>
                <c:pt idx="74">
                  <c:v>3550000</c:v>
                </c:pt>
                <c:pt idx="75">
                  <c:v>583000</c:v>
                </c:pt>
                <c:pt idx="76">
                  <c:v>650000</c:v>
                </c:pt>
                <c:pt idx="77">
                  <c:v>601000</c:v>
                </c:pt>
                <c:pt idx="78">
                  <c:v>798888</c:v>
                </c:pt>
                <c:pt idx="79">
                  <c:v>629000</c:v>
                </c:pt>
                <c:pt idx="80">
                  <c:v>999000</c:v>
                </c:pt>
                <c:pt idx="81">
                  <c:v>1899000</c:v>
                </c:pt>
                <c:pt idx="82">
                  <c:v>210000</c:v>
                </c:pt>
                <c:pt idx="83">
                  <c:v>1200000</c:v>
                </c:pt>
                <c:pt idx="84">
                  <c:v>1760000</c:v>
                </c:pt>
                <c:pt idx="85">
                  <c:v>989999</c:v>
                </c:pt>
                <c:pt idx="86">
                  <c:v>298000</c:v>
                </c:pt>
                <c:pt idx="87">
                  <c:v>298000</c:v>
                </c:pt>
                <c:pt idx="88">
                  <c:v>1400000</c:v>
                </c:pt>
                <c:pt idx="89">
                  <c:v>995000</c:v>
                </c:pt>
                <c:pt idx="90">
                  <c:v>240000</c:v>
                </c:pt>
                <c:pt idx="91">
                  <c:v>1688000</c:v>
                </c:pt>
                <c:pt idx="92">
                  <c:v>1049000</c:v>
                </c:pt>
                <c:pt idx="93">
                  <c:v>1488000</c:v>
                </c:pt>
                <c:pt idx="94">
                  <c:v>2399000</c:v>
                </c:pt>
                <c:pt idx="95">
                  <c:v>948000</c:v>
                </c:pt>
                <c:pt idx="96">
                  <c:v>299000</c:v>
                </c:pt>
                <c:pt idx="97">
                  <c:v>1150000</c:v>
                </c:pt>
                <c:pt idx="98">
                  <c:v>675000</c:v>
                </c:pt>
                <c:pt idx="99">
                  <c:v>1098000</c:v>
                </c:pt>
                <c:pt idx="100">
                  <c:v>399000</c:v>
                </c:pt>
                <c:pt idx="101">
                  <c:v>899000</c:v>
                </c:pt>
                <c:pt idx="102">
                  <c:v>449000</c:v>
                </c:pt>
                <c:pt idx="103">
                  <c:v>1450000</c:v>
                </c:pt>
                <c:pt idx="104">
                  <c:v>1599000</c:v>
                </c:pt>
                <c:pt idx="105">
                  <c:v>799900</c:v>
                </c:pt>
                <c:pt idx="106">
                  <c:v>560000</c:v>
                </c:pt>
                <c:pt idx="107">
                  <c:v>799999</c:v>
                </c:pt>
                <c:pt idx="108">
                  <c:v>749000</c:v>
                </c:pt>
                <c:pt idx="109">
                  <c:v>2000000</c:v>
                </c:pt>
                <c:pt idx="110">
                  <c:v>999000</c:v>
                </c:pt>
                <c:pt idx="111">
                  <c:v>669000</c:v>
                </c:pt>
                <c:pt idx="112">
                  <c:v>2900000</c:v>
                </c:pt>
                <c:pt idx="113">
                  <c:v>319800</c:v>
                </c:pt>
                <c:pt idx="114">
                  <c:v>279000</c:v>
                </c:pt>
                <c:pt idx="115">
                  <c:v>849000</c:v>
                </c:pt>
                <c:pt idx="116">
                  <c:v>649000</c:v>
                </c:pt>
                <c:pt idx="117">
                  <c:v>620000</c:v>
                </c:pt>
                <c:pt idx="118">
                  <c:v>1130000</c:v>
                </c:pt>
                <c:pt idx="119">
                  <c:v>620980</c:v>
                </c:pt>
                <c:pt idx="120">
                  <c:v>498000</c:v>
                </c:pt>
                <c:pt idx="121">
                  <c:v>636840</c:v>
                </c:pt>
                <c:pt idx="122">
                  <c:v>686850</c:v>
                </c:pt>
                <c:pt idx="123">
                  <c:v>929999</c:v>
                </c:pt>
                <c:pt idx="124">
                  <c:v>818888</c:v>
                </c:pt>
                <c:pt idx="125">
                  <c:v>349000</c:v>
                </c:pt>
                <c:pt idx="126">
                  <c:v>229000</c:v>
                </c:pt>
                <c:pt idx="127">
                  <c:v>1499000</c:v>
                </c:pt>
                <c:pt idx="128">
                  <c:v>1075000</c:v>
                </c:pt>
                <c:pt idx="129">
                  <c:v>1188000</c:v>
                </c:pt>
                <c:pt idx="130">
                  <c:v>1548000</c:v>
                </c:pt>
                <c:pt idx="131">
                  <c:v>1000000</c:v>
                </c:pt>
                <c:pt idx="132">
                  <c:v>1150000</c:v>
                </c:pt>
                <c:pt idx="133">
                  <c:v>469000</c:v>
                </c:pt>
                <c:pt idx="134">
                  <c:v>312000</c:v>
                </c:pt>
                <c:pt idx="135">
                  <c:v>2095000</c:v>
                </c:pt>
                <c:pt idx="136">
                  <c:v>699000</c:v>
                </c:pt>
                <c:pt idx="137">
                  <c:v>898000</c:v>
                </c:pt>
                <c:pt idx="138">
                  <c:v>1375000</c:v>
                </c:pt>
                <c:pt idx="139">
                  <c:v>995000</c:v>
                </c:pt>
                <c:pt idx="140">
                  <c:v>730000</c:v>
                </c:pt>
                <c:pt idx="141">
                  <c:v>949000</c:v>
                </c:pt>
                <c:pt idx="142">
                  <c:v>849000</c:v>
                </c:pt>
                <c:pt idx="143">
                  <c:v>580000</c:v>
                </c:pt>
                <c:pt idx="144">
                  <c:v>1500000</c:v>
                </c:pt>
                <c:pt idx="145">
                  <c:v>1598000</c:v>
                </c:pt>
                <c:pt idx="146">
                  <c:v>349888</c:v>
                </c:pt>
                <c:pt idx="147">
                  <c:v>1299000</c:v>
                </c:pt>
                <c:pt idx="148">
                  <c:v>615000</c:v>
                </c:pt>
                <c:pt idx="149">
                  <c:v>125000</c:v>
                </c:pt>
                <c:pt idx="150">
                  <c:v>349888</c:v>
                </c:pt>
                <c:pt idx="151">
                  <c:v>629000</c:v>
                </c:pt>
                <c:pt idx="152">
                  <c:v>1150000</c:v>
                </c:pt>
                <c:pt idx="153">
                  <c:v>3988000</c:v>
                </c:pt>
                <c:pt idx="154">
                  <c:v>689000</c:v>
                </c:pt>
                <c:pt idx="155">
                  <c:v>895000</c:v>
                </c:pt>
                <c:pt idx="156">
                  <c:v>2280450</c:v>
                </c:pt>
                <c:pt idx="157">
                  <c:v>1680000</c:v>
                </c:pt>
                <c:pt idx="158">
                  <c:v>825000</c:v>
                </c:pt>
                <c:pt idx="159">
                  <c:v>1580000</c:v>
                </c:pt>
                <c:pt idx="160">
                  <c:v>899000</c:v>
                </c:pt>
                <c:pt idx="161">
                  <c:v>475000</c:v>
                </c:pt>
                <c:pt idx="162">
                  <c:v>369999</c:v>
                </c:pt>
                <c:pt idx="163">
                  <c:v>1500000</c:v>
                </c:pt>
                <c:pt idx="164">
                  <c:v>1200000</c:v>
                </c:pt>
                <c:pt idx="165">
                  <c:v>899000</c:v>
                </c:pt>
                <c:pt idx="166">
                  <c:v>899000</c:v>
                </c:pt>
                <c:pt idx="167">
                  <c:v>6900000</c:v>
                </c:pt>
                <c:pt idx="168">
                  <c:v>775000</c:v>
                </c:pt>
                <c:pt idx="169">
                  <c:v>215000</c:v>
                </c:pt>
                <c:pt idx="170">
                  <c:v>668000</c:v>
                </c:pt>
                <c:pt idx="171">
                  <c:v>799000</c:v>
                </c:pt>
                <c:pt idx="172">
                  <c:v>549000</c:v>
                </c:pt>
                <c:pt idx="173">
                  <c:v>699000</c:v>
                </c:pt>
                <c:pt idx="174">
                  <c:v>998000</c:v>
                </c:pt>
                <c:pt idx="175">
                  <c:v>859000</c:v>
                </c:pt>
                <c:pt idx="176">
                  <c:v>999000</c:v>
                </c:pt>
                <c:pt idx="177">
                  <c:v>1495000</c:v>
                </c:pt>
                <c:pt idx="178">
                  <c:v>1988000</c:v>
                </c:pt>
                <c:pt idx="179">
                  <c:v>1398000</c:v>
                </c:pt>
                <c:pt idx="180">
                  <c:v>649000</c:v>
                </c:pt>
                <c:pt idx="181">
                  <c:v>349000</c:v>
                </c:pt>
                <c:pt idx="182">
                  <c:v>275000</c:v>
                </c:pt>
                <c:pt idx="183">
                  <c:v>725000</c:v>
                </c:pt>
                <c:pt idx="184">
                  <c:v>359000</c:v>
                </c:pt>
                <c:pt idx="185">
                  <c:v>1899000</c:v>
                </c:pt>
                <c:pt idx="186">
                  <c:v>529000</c:v>
                </c:pt>
                <c:pt idx="187">
                  <c:v>988000</c:v>
                </c:pt>
                <c:pt idx="188">
                  <c:v>1648000</c:v>
                </c:pt>
                <c:pt idx="189">
                  <c:v>1079000</c:v>
                </c:pt>
                <c:pt idx="190">
                  <c:v>1199999</c:v>
                </c:pt>
                <c:pt idx="191">
                  <c:v>745000</c:v>
                </c:pt>
                <c:pt idx="192">
                  <c:v>1729000</c:v>
                </c:pt>
                <c:pt idx="193">
                  <c:v>350000</c:v>
                </c:pt>
                <c:pt idx="194">
                  <c:v>510000</c:v>
                </c:pt>
                <c:pt idx="195">
                  <c:v>1575000</c:v>
                </c:pt>
                <c:pt idx="196">
                  <c:v>675000</c:v>
                </c:pt>
                <c:pt idx="197">
                  <c:v>2300000</c:v>
                </c:pt>
                <c:pt idx="198">
                  <c:v>348888</c:v>
                </c:pt>
                <c:pt idx="199">
                  <c:v>399000</c:v>
                </c:pt>
                <c:pt idx="200">
                  <c:v>1450000</c:v>
                </c:pt>
                <c:pt idx="201">
                  <c:v>329000</c:v>
                </c:pt>
                <c:pt idx="202">
                  <c:v>1420000</c:v>
                </c:pt>
                <c:pt idx="203">
                  <c:v>369000</c:v>
                </c:pt>
                <c:pt idx="204">
                  <c:v>950000</c:v>
                </c:pt>
                <c:pt idx="205">
                  <c:v>858000</c:v>
                </c:pt>
                <c:pt idx="206">
                  <c:v>1350000</c:v>
                </c:pt>
                <c:pt idx="207">
                  <c:v>1390000</c:v>
                </c:pt>
                <c:pt idx="208">
                  <c:v>415000</c:v>
                </c:pt>
                <c:pt idx="209">
                  <c:v>1090000</c:v>
                </c:pt>
                <c:pt idx="210">
                  <c:v>1430000</c:v>
                </c:pt>
                <c:pt idx="211">
                  <c:v>1250000</c:v>
                </c:pt>
                <c:pt idx="212">
                  <c:v>969000</c:v>
                </c:pt>
                <c:pt idx="213">
                  <c:v>785000</c:v>
                </c:pt>
                <c:pt idx="214">
                  <c:v>1175000</c:v>
                </c:pt>
                <c:pt idx="215">
                  <c:v>2728000</c:v>
                </c:pt>
                <c:pt idx="216">
                  <c:v>1999000</c:v>
                </c:pt>
                <c:pt idx="217">
                  <c:v>295000</c:v>
                </c:pt>
                <c:pt idx="218">
                  <c:v>1060000</c:v>
                </c:pt>
                <c:pt idx="219">
                  <c:v>3999900</c:v>
                </c:pt>
                <c:pt idx="220">
                  <c:v>1380000</c:v>
                </c:pt>
                <c:pt idx="221">
                  <c:v>830000</c:v>
                </c:pt>
                <c:pt idx="222">
                  <c:v>2950000</c:v>
                </c:pt>
                <c:pt idx="223">
                  <c:v>329000</c:v>
                </c:pt>
                <c:pt idx="224">
                  <c:v>898000</c:v>
                </c:pt>
                <c:pt idx="225">
                  <c:v>415000</c:v>
                </c:pt>
                <c:pt idx="226">
                  <c:v>1200000</c:v>
                </c:pt>
                <c:pt idx="227">
                  <c:v>738000</c:v>
                </c:pt>
                <c:pt idx="228">
                  <c:v>768000</c:v>
                </c:pt>
                <c:pt idx="229">
                  <c:v>310000</c:v>
                </c:pt>
                <c:pt idx="230">
                  <c:v>433000</c:v>
                </c:pt>
                <c:pt idx="231">
                  <c:v>999000</c:v>
                </c:pt>
                <c:pt idx="232">
                  <c:v>979990</c:v>
                </c:pt>
                <c:pt idx="233">
                  <c:v>315000</c:v>
                </c:pt>
                <c:pt idx="234">
                  <c:v>599990</c:v>
                </c:pt>
                <c:pt idx="235">
                  <c:v>1388000</c:v>
                </c:pt>
                <c:pt idx="236">
                  <c:v>328888</c:v>
                </c:pt>
                <c:pt idx="237">
                  <c:v>360000</c:v>
                </c:pt>
                <c:pt idx="238">
                  <c:v>362000</c:v>
                </c:pt>
                <c:pt idx="239">
                  <c:v>750000</c:v>
                </c:pt>
                <c:pt idx="240">
                  <c:v>1480000</c:v>
                </c:pt>
                <c:pt idx="241">
                  <c:v>1250000</c:v>
                </c:pt>
                <c:pt idx="242">
                  <c:v>699000</c:v>
                </c:pt>
                <c:pt idx="243">
                  <c:v>869000</c:v>
                </c:pt>
                <c:pt idx="244">
                  <c:v>899000</c:v>
                </c:pt>
                <c:pt idx="245">
                  <c:v>699000</c:v>
                </c:pt>
                <c:pt idx="246">
                  <c:v>1099000</c:v>
                </c:pt>
                <c:pt idx="247">
                  <c:v>619999</c:v>
                </c:pt>
                <c:pt idx="248">
                  <c:v>250000</c:v>
                </c:pt>
                <c:pt idx="249">
                  <c:v>929000</c:v>
                </c:pt>
                <c:pt idx="250">
                  <c:v>699000</c:v>
                </c:pt>
                <c:pt idx="251">
                  <c:v>250000</c:v>
                </c:pt>
                <c:pt idx="252">
                  <c:v>949000</c:v>
                </c:pt>
                <c:pt idx="253">
                  <c:v>675999</c:v>
                </c:pt>
                <c:pt idx="254">
                  <c:v>220000</c:v>
                </c:pt>
                <c:pt idx="255">
                  <c:v>469000</c:v>
                </c:pt>
                <c:pt idx="256">
                  <c:v>625000</c:v>
                </c:pt>
                <c:pt idx="257">
                  <c:v>349000</c:v>
                </c:pt>
                <c:pt idx="258">
                  <c:v>560000</c:v>
                </c:pt>
                <c:pt idx="259">
                  <c:v>995000</c:v>
                </c:pt>
                <c:pt idx="260">
                  <c:v>430000</c:v>
                </c:pt>
                <c:pt idx="261">
                  <c:v>250000</c:v>
                </c:pt>
                <c:pt idx="262">
                  <c:v>299998</c:v>
                </c:pt>
                <c:pt idx="263">
                  <c:v>5250000</c:v>
                </c:pt>
                <c:pt idx="264">
                  <c:v>1680000</c:v>
                </c:pt>
                <c:pt idx="265">
                  <c:v>799000</c:v>
                </c:pt>
                <c:pt idx="266">
                  <c:v>1750000</c:v>
                </c:pt>
                <c:pt idx="267">
                  <c:v>999000</c:v>
                </c:pt>
                <c:pt idx="268">
                  <c:v>1590000</c:v>
                </c:pt>
                <c:pt idx="269">
                  <c:v>700000</c:v>
                </c:pt>
                <c:pt idx="270">
                  <c:v>999000</c:v>
                </c:pt>
                <c:pt idx="271">
                  <c:v>990000</c:v>
                </c:pt>
                <c:pt idx="272">
                  <c:v>479990</c:v>
                </c:pt>
                <c:pt idx="273">
                  <c:v>259900</c:v>
                </c:pt>
                <c:pt idx="274">
                  <c:v>474900</c:v>
                </c:pt>
                <c:pt idx="275">
                  <c:v>1149000</c:v>
                </c:pt>
                <c:pt idx="276">
                  <c:v>799000</c:v>
                </c:pt>
                <c:pt idx="277">
                  <c:v>415000</c:v>
                </c:pt>
                <c:pt idx="278">
                  <c:v>499000</c:v>
                </c:pt>
                <c:pt idx="279">
                  <c:v>320000</c:v>
                </c:pt>
                <c:pt idx="280">
                  <c:v>1089000</c:v>
                </c:pt>
                <c:pt idx="281">
                  <c:v>729000</c:v>
                </c:pt>
                <c:pt idx="282">
                  <c:v>1786000</c:v>
                </c:pt>
                <c:pt idx="283">
                  <c:v>499000</c:v>
                </c:pt>
                <c:pt idx="284">
                  <c:v>689000</c:v>
                </c:pt>
                <c:pt idx="285">
                  <c:v>379000</c:v>
                </c:pt>
                <c:pt idx="286">
                  <c:v>379000</c:v>
                </c:pt>
                <c:pt idx="287">
                  <c:v>1199000</c:v>
                </c:pt>
                <c:pt idx="288">
                  <c:v>330000</c:v>
                </c:pt>
                <c:pt idx="289">
                  <c:v>1285000</c:v>
                </c:pt>
                <c:pt idx="290">
                  <c:v>119000</c:v>
                </c:pt>
                <c:pt idx="291">
                  <c:v>319000</c:v>
                </c:pt>
                <c:pt idx="292">
                  <c:v>1289900</c:v>
                </c:pt>
                <c:pt idx="293">
                  <c:v>459000</c:v>
                </c:pt>
                <c:pt idx="294">
                  <c:v>950000</c:v>
                </c:pt>
                <c:pt idx="295">
                  <c:v>1275000</c:v>
                </c:pt>
                <c:pt idx="296">
                  <c:v>429000</c:v>
                </c:pt>
                <c:pt idx="297">
                  <c:v>320000</c:v>
                </c:pt>
                <c:pt idx="298">
                  <c:v>838000</c:v>
                </c:pt>
                <c:pt idx="299">
                  <c:v>889000</c:v>
                </c:pt>
                <c:pt idx="300">
                  <c:v>789900</c:v>
                </c:pt>
                <c:pt idx="301">
                  <c:v>889000</c:v>
                </c:pt>
                <c:pt idx="302">
                  <c:v>790000</c:v>
                </c:pt>
                <c:pt idx="303">
                  <c:v>218888</c:v>
                </c:pt>
                <c:pt idx="304">
                  <c:v>1348000</c:v>
                </c:pt>
                <c:pt idx="305">
                  <c:v>499000</c:v>
                </c:pt>
                <c:pt idx="306">
                  <c:v>175000</c:v>
                </c:pt>
                <c:pt idx="307">
                  <c:v>789000</c:v>
                </c:pt>
                <c:pt idx="308">
                  <c:v>570000</c:v>
                </c:pt>
                <c:pt idx="309">
                  <c:v>300000</c:v>
                </c:pt>
                <c:pt idx="310">
                  <c:v>1388000</c:v>
                </c:pt>
                <c:pt idx="311">
                  <c:v>750000</c:v>
                </c:pt>
                <c:pt idx="312">
                  <c:v>949000</c:v>
                </c:pt>
                <c:pt idx="313">
                  <c:v>1398000</c:v>
                </c:pt>
                <c:pt idx="314">
                  <c:v>529000</c:v>
                </c:pt>
                <c:pt idx="315">
                  <c:v>749000</c:v>
                </c:pt>
                <c:pt idx="316">
                  <c:v>999000</c:v>
                </c:pt>
                <c:pt idx="317">
                  <c:v>1249000</c:v>
                </c:pt>
                <c:pt idx="318">
                  <c:v>1328888</c:v>
                </c:pt>
                <c:pt idx="319">
                  <c:v>749900</c:v>
                </c:pt>
                <c:pt idx="320">
                  <c:v>1499000</c:v>
                </c:pt>
                <c:pt idx="321">
                  <c:v>1188888</c:v>
                </c:pt>
                <c:pt idx="322">
                  <c:v>1588000</c:v>
                </c:pt>
                <c:pt idx="323">
                  <c:v>735000</c:v>
                </c:pt>
                <c:pt idx="324">
                  <c:v>1680000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C0-104A-A027-577060316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280352"/>
        <c:axId val="821368224"/>
      </c:scatterChart>
      <c:valAx>
        <c:axId val="82128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Mobile/Manufactured Home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368224"/>
        <c:crosses val="autoZero"/>
        <c:crossBetween val="midCat"/>
      </c:valAx>
      <c:valAx>
        <c:axId val="82136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28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Condo/Co-op v.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'dummy variable scatter'!$J$1</c:f>
              <c:strCache>
                <c:ptCount val="1"/>
                <c:pt idx="0">
                  <c:v>PRICE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665332458442695"/>
                  <c:y val="-0.646813575386410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'dummy variable scatter'!$I$2:$I$326</c:f>
              <c:numCache>
                <c:formatCode>General</c:formatCode>
                <c:ptCount val="32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0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1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</c:numCache>
            </c:numRef>
          </c:xVal>
          <c:yVal>
            <c:numRef>
              <c:f>'dummy variable scatter'!$J$2:$J$326</c:f>
              <c:numCache>
                <c:formatCode>General</c:formatCode>
                <c:ptCount val="325"/>
                <c:pt idx="0">
                  <c:v>799000</c:v>
                </c:pt>
                <c:pt idx="1">
                  <c:v>345000</c:v>
                </c:pt>
                <c:pt idx="2">
                  <c:v>249999</c:v>
                </c:pt>
                <c:pt idx="3">
                  <c:v>751000</c:v>
                </c:pt>
                <c:pt idx="4">
                  <c:v>619000</c:v>
                </c:pt>
                <c:pt idx="5">
                  <c:v>1398000</c:v>
                </c:pt>
                <c:pt idx="6">
                  <c:v>485000</c:v>
                </c:pt>
                <c:pt idx="7">
                  <c:v>224000</c:v>
                </c:pt>
                <c:pt idx="8">
                  <c:v>275000</c:v>
                </c:pt>
                <c:pt idx="9">
                  <c:v>895000</c:v>
                </c:pt>
                <c:pt idx="10">
                  <c:v>799000</c:v>
                </c:pt>
                <c:pt idx="11">
                  <c:v>598000</c:v>
                </c:pt>
                <c:pt idx="12">
                  <c:v>489999</c:v>
                </c:pt>
                <c:pt idx="13">
                  <c:v>469000</c:v>
                </c:pt>
                <c:pt idx="14">
                  <c:v>999000</c:v>
                </c:pt>
                <c:pt idx="15">
                  <c:v>849000</c:v>
                </c:pt>
                <c:pt idx="16">
                  <c:v>749000</c:v>
                </c:pt>
                <c:pt idx="17">
                  <c:v>1880000</c:v>
                </c:pt>
                <c:pt idx="18">
                  <c:v>1785000</c:v>
                </c:pt>
                <c:pt idx="19">
                  <c:v>899000</c:v>
                </c:pt>
                <c:pt idx="20">
                  <c:v>700000</c:v>
                </c:pt>
                <c:pt idx="21">
                  <c:v>358000</c:v>
                </c:pt>
                <c:pt idx="22">
                  <c:v>1188000</c:v>
                </c:pt>
                <c:pt idx="23">
                  <c:v>1399000</c:v>
                </c:pt>
                <c:pt idx="24">
                  <c:v>899000</c:v>
                </c:pt>
                <c:pt idx="25">
                  <c:v>959999</c:v>
                </c:pt>
                <c:pt idx="26">
                  <c:v>1325000</c:v>
                </c:pt>
                <c:pt idx="27">
                  <c:v>1150000</c:v>
                </c:pt>
                <c:pt idx="28">
                  <c:v>1118888</c:v>
                </c:pt>
                <c:pt idx="29">
                  <c:v>725000</c:v>
                </c:pt>
                <c:pt idx="30">
                  <c:v>1785000</c:v>
                </c:pt>
                <c:pt idx="31">
                  <c:v>1768000</c:v>
                </c:pt>
                <c:pt idx="32">
                  <c:v>898000</c:v>
                </c:pt>
                <c:pt idx="33">
                  <c:v>1328000</c:v>
                </c:pt>
                <c:pt idx="34">
                  <c:v>868000</c:v>
                </c:pt>
                <c:pt idx="35">
                  <c:v>1380000</c:v>
                </c:pt>
                <c:pt idx="36">
                  <c:v>365000</c:v>
                </c:pt>
                <c:pt idx="37">
                  <c:v>549999</c:v>
                </c:pt>
                <c:pt idx="38">
                  <c:v>849000</c:v>
                </c:pt>
                <c:pt idx="39">
                  <c:v>339888</c:v>
                </c:pt>
                <c:pt idx="40">
                  <c:v>1039600</c:v>
                </c:pt>
                <c:pt idx="41">
                  <c:v>1007920</c:v>
                </c:pt>
                <c:pt idx="42">
                  <c:v>670240</c:v>
                </c:pt>
                <c:pt idx="43">
                  <c:v>638740</c:v>
                </c:pt>
                <c:pt idx="44">
                  <c:v>992080</c:v>
                </c:pt>
                <c:pt idx="45">
                  <c:v>750000</c:v>
                </c:pt>
                <c:pt idx="46">
                  <c:v>999000</c:v>
                </c:pt>
                <c:pt idx="47">
                  <c:v>1299000</c:v>
                </c:pt>
                <c:pt idx="48">
                  <c:v>1180000</c:v>
                </c:pt>
                <c:pt idx="49">
                  <c:v>1225000</c:v>
                </c:pt>
                <c:pt idx="50">
                  <c:v>249000</c:v>
                </c:pt>
                <c:pt idx="51">
                  <c:v>299000</c:v>
                </c:pt>
                <c:pt idx="52">
                  <c:v>450000</c:v>
                </c:pt>
                <c:pt idx="53">
                  <c:v>1298000</c:v>
                </c:pt>
                <c:pt idx="54">
                  <c:v>2498000</c:v>
                </c:pt>
                <c:pt idx="55">
                  <c:v>1289000</c:v>
                </c:pt>
                <c:pt idx="56">
                  <c:v>1198000</c:v>
                </c:pt>
                <c:pt idx="57">
                  <c:v>1450000</c:v>
                </c:pt>
                <c:pt idx="58">
                  <c:v>615000</c:v>
                </c:pt>
                <c:pt idx="59">
                  <c:v>789000</c:v>
                </c:pt>
                <c:pt idx="60">
                  <c:v>1549000</c:v>
                </c:pt>
                <c:pt idx="61">
                  <c:v>295800</c:v>
                </c:pt>
                <c:pt idx="62">
                  <c:v>1349000</c:v>
                </c:pt>
                <c:pt idx="63">
                  <c:v>295800</c:v>
                </c:pt>
                <c:pt idx="64">
                  <c:v>738000</c:v>
                </c:pt>
                <c:pt idx="65">
                  <c:v>1549000</c:v>
                </c:pt>
                <c:pt idx="66">
                  <c:v>575000</c:v>
                </c:pt>
                <c:pt idx="67">
                  <c:v>925000</c:v>
                </c:pt>
                <c:pt idx="68">
                  <c:v>598000</c:v>
                </c:pt>
                <c:pt idx="69">
                  <c:v>420000</c:v>
                </c:pt>
                <c:pt idx="70">
                  <c:v>359000</c:v>
                </c:pt>
                <c:pt idx="71">
                  <c:v>1298000</c:v>
                </c:pt>
                <c:pt idx="72">
                  <c:v>769000</c:v>
                </c:pt>
                <c:pt idx="73">
                  <c:v>579000</c:v>
                </c:pt>
                <c:pt idx="74">
                  <c:v>3550000</c:v>
                </c:pt>
                <c:pt idx="75">
                  <c:v>583000</c:v>
                </c:pt>
                <c:pt idx="76">
                  <c:v>650000</c:v>
                </c:pt>
                <c:pt idx="77">
                  <c:v>601000</c:v>
                </c:pt>
                <c:pt idx="78">
                  <c:v>798888</c:v>
                </c:pt>
                <c:pt idx="79">
                  <c:v>629000</c:v>
                </c:pt>
                <c:pt idx="80">
                  <c:v>999000</c:v>
                </c:pt>
                <c:pt idx="81">
                  <c:v>1899000</c:v>
                </c:pt>
                <c:pt idx="82">
                  <c:v>210000</c:v>
                </c:pt>
                <c:pt idx="83">
                  <c:v>1200000</c:v>
                </c:pt>
                <c:pt idx="84">
                  <c:v>1760000</c:v>
                </c:pt>
                <c:pt idx="85">
                  <c:v>989999</c:v>
                </c:pt>
                <c:pt idx="86">
                  <c:v>298000</c:v>
                </c:pt>
                <c:pt idx="87">
                  <c:v>298000</c:v>
                </c:pt>
                <c:pt idx="88">
                  <c:v>1400000</c:v>
                </c:pt>
                <c:pt idx="89">
                  <c:v>995000</c:v>
                </c:pt>
                <c:pt idx="90">
                  <c:v>240000</c:v>
                </c:pt>
                <c:pt idx="91">
                  <c:v>1688000</c:v>
                </c:pt>
                <c:pt idx="92">
                  <c:v>1049000</c:v>
                </c:pt>
                <c:pt idx="93">
                  <c:v>1488000</c:v>
                </c:pt>
                <c:pt idx="94">
                  <c:v>2399000</c:v>
                </c:pt>
                <c:pt idx="95">
                  <c:v>948000</c:v>
                </c:pt>
                <c:pt idx="96">
                  <c:v>299000</c:v>
                </c:pt>
                <c:pt idx="97">
                  <c:v>1150000</c:v>
                </c:pt>
                <c:pt idx="98">
                  <c:v>675000</c:v>
                </c:pt>
                <c:pt idx="99">
                  <c:v>1098000</c:v>
                </c:pt>
                <c:pt idx="100">
                  <c:v>399000</c:v>
                </c:pt>
                <c:pt idx="101">
                  <c:v>899000</c:v>
                </c:pt>
                <c:pt idx="102">
                  <c:v>449000</c:v>
                </c:pt>
                <c:pt idx="103">
                  <c:v>1450000</c:v>
                </c:pt>
                <c:pt idx="104">
                  <c:v>1599000</c:v>
                </c:pt>
                <c:pt idx="105">
                  <c:v>799900</c:v>
                </c:pt>
                <c:pt idx="106">
                  <c:v>560000</c:v>
                </c:pt>
                <c:pt idx="107">
                  <c:v>799999</c:v>
                </c:pt>
                <c:pt idx="108">
                  <c:v>749000</c:v>
                </c:pt>
                <c:pt idx="109">
                  <c:v>2000000</c:v>
                </c:pt>
                <c:pt idx="110">
                  <c:v>999000</c:v>
                </c:pt>
                <c:pt idx="111">
                  <c:v>669000</c:v>
                </c:pt>
                <c:pt idx="112">
                  <c:v>2900000</c:v>
                </c:pt>
                <c:pt idx="113">
                  <c:v>319800</c:v>
                </c:pt>
                <c:pt idx="114">
                  <c:v>279000</c:v>
                </c:pt>
                <c:pt idx="115">
                  <c:v>849000</c:v>
                </c:pt>
                <c:pt idx="116">
                  <c:v>649000</c:v>
                </c:pt>
                <c:pt idx="117">
                  <c:v>620000</c:v>
                </c:pt>
                <c:pt idx="118">
                  <c:v>1130000</c:v>
                </c:pt>
                <c:pt idx="119">
                  <c:v>620980</c:v>
                </c:pt>
                <c:pt idx="120">
                  <c:v>498000</c:v>
                </c:pt>
                <c:pt idx="121">
                  <c:v>636840</c:v>
                </c:pt>
                <c:pt idx="122">
                  <c:v>686850</c:v>
                </c:pt>
                <c:pt idx="123">
                  <c:v>929999</c:v>
                </c:pt>
                <c:pt idx="124">
                  <c:v>818888</c:v>
                </c:pt>
                <c:pt idx="125">
                  <c:v>349000</c:v>
                </c:pt>
                <c:pt idx="126">
                  <c:v>229000</c:v>
                </c:pt>
                <c:pt idx="127">
                  <c:v>1499000</c:v>
                </c:pt>
                <c:pt idx="128">
                  <c:v>1075000</c:v>
                </c:pt>
                <c:pt idx="129">
                  <c:v>1188000</c:v>
                </c:pt>
                <c:pt idx="130">
                  <c:v>1548000</c:v>
                </c:pt>
                <c:pt idx="131">
                  <c:v>1000000</c:v>
                </c:pt>
                <c:pt idx="132">
                  <c:v>1150000</c:v>
                </c:pt>
                <c:pt idx="133">
                  <c:v>469000</c:v>
                </c:pt>
                <c:pt idx="134">
                  <c:v>312000</c:v>
                </c:pt>
                <c:pt idx="135">
                  <c:v>2095000</c:v>
                </c:pt>
                <c:pt idx="136">
                  <c:v>699000</c:v>
                </c:pt>
                <c:pt idx="137">
                  <c:v>898000</c:v>
                </c:pt>
                <c:pt idx="138">
                  <c:v>1375000</c:v>
                </c:pt>
                <c:pt idx="139">
                  <c:v>995000</c:v>
                </c:pt>
                <c:pt idx="140">
                  <c:v>730000</c:v>
                </c:pt>
                <c:pt idx="141">
                  <c:v>949000</c:v>
                </c:pt>
                <c:pt idx="142">
                  <c:v>849000</c:v>
                </c:pt>
                <c:pt idx="143">
                  <c:v>580000</c:v>
                </c:pt>
                <c:pt idx="144">
                  <c:v>1500000</c:v>
                </c:pt>
                <c:pt idx="145">
                  <c:v>1598000</c:v>
                </c:pt>
                <c:pt idx="146">
                  <c:v>349888</c:v>
                </c:pt>
                <c:pt idx="147">
                  <c:v>1299000</c:v>
                </c:pt>
                <c:pt idx="148">
                  <c:v>615000</c:v>
                </c:pt>
                <c:pt idx="149">
                  <c:v>125000</c:v>
                </c:pt>
                <c:pt idx="150">
                  <c:v>349888</c:v>
                </c:pt>
                <c:pt idx="151">
                  <c:v>629000</c:v>
                </c:pt>
                <c:pt idx="152">
                  <c:v>1150000</c:v>
                </c:pt>
                <c:pt idx="153">
                  <c:v>3988000</c:v>
                </c:pt>
                <c:pt idx="154">
                  <c:v>689000</c:v>
                </c:pt>
                <c:pt idx="155">
                  <c:v>895000</c:v>
                </c:pt>
                <c:pt idx="156">
                  <c:v>2280450</c:v>
                </c:pt>
                <c:pt idx="157">
                  <c:v>1680000</c:v>
                </c:pt>
                <c:pt idx="158">
                  <c:v>825000</c:v>
                </c:pt>
                <c:pt idx="159">
                  <c:v>1580000</c:v>
                </c:pt>
                <c:pt idx="160">
                  <c:v>899000</c:v>
                </c:pt>
                <c:pt idx="161">
                  <c:v>475000</c:v>
                </c:pt>
                <c:pt idx="162">
                  <c:v>369999</c:v>
                </c:pt>
                <c:pt idx="163">
                  <c:v>1500000</c:v>
                </c:pt>
                <c:pt idx="164">
                  <c:v>1200000</c:v>
                </c:pt>
                <c:pt idx="165">
                  <c:v>899000</c:v>
                </c:pt>
                <c:pt idx="166">
                  <c:v>899000</c:v>
                </c:pt>
                <c:pt idx="167">
                  <c:v>6900000</c:v>
                </c:pt>
                <c:pt idx="168">
                  <c:v>775000</c:v>
                </c:pt>
                <c:pt idx="169">
                  <c:v>215000</c:v>
                </c:pt>
                <c:pt idx="170">
                  <c:v>668000</c:v>
                </c:pt>
                <c:pt idx="171">
                  <c:v>799000</c:v>
                </c:pt>
                <c:pt idx="172">
                  <c:v>549000</c:v>
                </c:pt>
                <c:pt idx="173">
                  <c:v>699000</c:v>
                </c:pt>
                <c:pt idx="174">
                  <c:v>998000</c:v>
                </c:pt>
                <c:pt idx="175">
                  <c:v>859000</c:v>
                </c:pt>
                <c:pt idx="176">
                  <c:v>999000</c:v>
                </c:pt>
                <c:pt idx="177">
                  <c:v>1495000</c:v>
                </c:pt>
                <c:pt idx="178">
                  <c:v>1988000</c:v>
                </c:pt>
                <c:pt idx="179">
                  <c:v>1398000</c:v>
                </c:pt>
                <c:pt idx="180">
                  <c:v>649000</c:v>
                </c:pt>
                <c:pt idx="181">
                  <c:v>349000</c:v>
                </c:pt>
                <c:pt idx="182">
                  <c:v>275000</c:v>
                </c:pt>
                <c:pt idx="183">
                  <c:v>725000</c:v>
                </c:pt>
                <c:pt idx="184">
                  <c:v>359000</c:v>
                </c:pt>
                <c:pt idx="185">
                  <c:v>1899000</c:v>
                </c:pt>
                <c:pt idx="186">
                  <c:v>529000</c:v>
                </c:pt>
                <c:pt idx="187">
                  <c:v>988000</c:v>
                </c:pt>
                <c:pt idx="188">
                  <c:v>1648000</c:v>
                </c:pt>
                <c:pt idx="189">
                  <c:v>1079000</c:v>
                </c:pt>
                <c:pt idx="190">
                  <c:v>1199999</c:v>
                </c:pt>
                <c:pt idx="191">
                  <c:v>745000</c:v>
                </c:pt>
                <c:pt idx="192">
                  <c:v>1729000</c:v>
                </c:pt>
                <c:pt idx="193">
                  <c:v>350000</c:v>
                </c:pt>
                <c:pt idx="194">
                  <c:v>510000</c:v>
                </c:pt>
                <c:pt idx="195">
                  <c:v>1575000</c:v>
                </c:pt>
                <c:pt idx="196">
                  <c:v>675000</c:v>
                </c:pt>
                <c:pt idx="197">
                  <c:v>2300000</c:v>
                </c:pt>
                <c:pt idx="198">
                  <c:v>348888</c:v>
                </c:pt>
                <c:pt idx="199">
                  <c:v>399000</c:v>
                </c:pt>
                <c:pt idx="200">
                  <c:v>1450000</c:v>
                </c:pt>
                <c:pt idx="201">
                  <c:v>329000</c:v>
                </c:pt>
                <c:pt idx="202">
                  <c:v>1420000</c:v>
                </c:pt>
                <c:pt idx="203">
                  <c:v>369000</c:v>
                </c:pt>
                <c:pt idx="204">
                  <c:v>950000</c:v>
                </c:pt>
                <c:pt idx="205">
                  <c:v>858000</c:v>
                </c:pt>
                <c:pt idx="206">
                  <c:v>1350000</c:v>
                </c:pt>
                <c:pt idx="207">
                  <c:v>1390000</c:v>
                </c:pt>
                <c:pt idx="208">
                  <c:v>415000</c:v>
                </c:pt>
                <c:pt idx="209">
                  <c:v>1090000</c:v>
                </c:pt>
                <c:pt idx="210">
                  <c:v>1430000</c:v>
                </c:pt>
                <c:pt idx="211">
                  <c:v>1250000</c:v>
                </c:pt>
                <c:pt idx="212">
                  <c:v>969000</c:v>
                </c:pt>
                <c:pt idx="213">
                  <c:v>785000</c:v>
                </c:pt>
                <c:pt idx="214">
                  <c:v>1175000</c:v>
                </c:pt>
                <c:pt idx="215">
                  <c:v>2728000</c:v>
                </c:pt>
                <c:pt idx="216">
                  <c:v>1999000</c:v>
                </c:pt>
                <c:pt idx="217">
                  <c:v>295000</c:v>
                </c:pt>
                <c:pt idx="218">
                  <c:v>1060000</c:v>
                </c:pt>
                <c:pt idx="219">
                  <c:v>3999900</c:v>
                </c:pt>
                <c:pt idx="220">
                  <c:v>1380000</c:v>
                </c:pt>
                <c:pt idx="221">
                  <c:v>830000</c:v>
                </c:pt>
                <c:pt idx="222">
                  <c:v>2950000</c:v>
                </c:pt>
                <c:pt idx="223">
                  <c:v>329000</c:v>
                </c:pt>
                <c:pt idx="224">
                  <c:v>898000</c:v>
                </c:pt>
                <c:pt idx="225">
                  <c:v>415000</c:v>
                </c:pt>
                <c:pt idx="226">
                  <c:v>1200000</c:v>
                </c:pt>
                <c:pt idx="227">
                  <c:v>738000</c:v>
                </c:pt>
                <c:pt idx="228">
                  <c:v>768000</c:v>
                </c:pt>
                <c:pt idx="229">
                  <c:v>310000</c:v>
                </c:pt>
                <c:pt idx="230">
                  <c:v>433000</c:v>
                </c:pt>
                <c:pt idx="231">
                  <c:v>999000</c:v>
                </c:pt>
                <c:pt idx="232">
                  <c:v>979990</c:v>
                </c:pt>
                <c:pt idx="233">
                  <c:v>315000</c:v>
                </c:pt>
                <c:pt idx="234">
                  <c:v>599990</c:v>
                </c:pt>
                <c:pt idx="235">
                  <c:v>1388000</c:v>
                </c:pt>
                <c:pt idx="236">
                  <c:v>328888</c:v>
                </c:pt>
                <c:pt idx="237">
                  <c:v>360000</c:v>
                </c:pt>
                <c:pt idx="238">
                  <c:v>362000</c:v>
                </c:pt>
                <c:pt idx="239">
                  <c:v>750000</c:v>
                </c:pt>
                <c:pt idx="240">
                  <c:v>1480000</c:v>
                </c:pt>
                <c:pt idx="241">
                  <c:v>1250000</c:v>
                </c:pt>
                <c:pt idx="242">
                  <c:v>699000</c:v>
                </c:pt>
                <c:pt idx="243">
                  <c:v>869000</c:v>
                </c:pt>
                <c:pt idx="244">
                  <c:v>899000</c:v>
                </c:pt>
                <c:pt idx="245">
                  <c:v>699000</c:v>
                </c:pt>
                <c:pt idx="246">
                  <c:v>1099000</c:v>
                </c:pt>
                <c:pt idx="247">
                  <c:v>619999</c:v>
                </c:pt>
                <c:pt idx="248">
                  <c:v>250000</c:v>
                </c:pt>
                <c:pt idx="249">
                  <c:v>929000</c:v>
                </c:pt>
                <c:pt idx="250">
                  <c:v>699000</c:v>
                </c:pt>
                <c:pt idx="251">
                  <c:v>250000</c:v>
                </c:pt>
                <c:pt idx="252">
                  <c:v>949000</c:v>
                </c:pt>
                <c:pt idx="253">
                  <c:v>675999</c:v>
                </c:pt>
                <c:pt idx="254">
                  <c:v>220000</c:v>
                </c:pt>
                <c:pt idx="255">
                  <c:v>469000</c:v>
                </c:pt>
                <c:pt idx="256">
                  <c:v>625000</c:v>
                </c:pt>
                <c:pt idx="257">
                  <c:v>349000</c:v>
                </c:pt>
                <c:pt idx="258">
                  <c:v>560000</c:v>
                </c:pt>
                <c:pt idx="259">
                  <c:v>995000</c:v>
                </c:pt>
                <c:pt idx="260">
                  <c:v>430000</c:v>
                </c:pt>
                <c:pt idx="261">
                  <c:v>250000</c:v>
                </c:pt>
                <c:pt idx="262">
                  <c:v>299998</c:v>
                </c:pt>
                <c:pt idx="263">
                  <c:v>5250000</c:v>
                </c:pt>
                <c:pt idx="264">
                  <c:v>1680000</c:v>
                </c:pt>
                <c:pt idx="265">
                  <c:v>799000</c:v>
                </c:pt>
                <c:pt idx="266">
                  <c:v>1750000</c:v>
                </c:pt>
                <c:pt idx="267">
                  <c:v>999000</c:v>
                </c:pt>
                <c:pt idx="268">
                  <c:v>1590000</c:v>
                </c:pt>
                <c:pt idx="269">
                  <c:v>700000</c:v>
                </c:pt>
                <c:pt idx="270">
                  <c:v>999000</c:v>
                </c:pt>
                <c:pt idx="271">
                  <c:v>990000</c:v>
                </c:pt>
                <c:pt idx="272">
                  <c:v>479990</c:v>
                </c:pt>
                <c:pt idx="273">
                  <c:v>259900</c:v>
                </c:pt>
                <c:pt idx="274">
                  <c:v>474900</c:v>
                </c:pt>
                <c:pt idx="275">
                  <c:v>1149000</c:v>
                </c:pt>
                <c:pt idx="276">
                  <c:v>799000</c:v>
                </c:pt>
                <c:pt idx="277">
                  <c:v>415000</c:v>
                </c:pt>
                <c:pt idx="278">
                  <c:v>499000</c:v>
                </c:pt>
                <c:pt idx="279">
                  <c:v>320000</c:v>
                </c:pt>
                <c:pt idx="280">
                  <c:v>1089000</c:v>
                </c:pt>
                <c:pt idx="281">
                  <c:v>729000</c:v>
                </c:pt>
                <c:pt idx="282">
                  <c:v>1786000</c:v>
                </c:pt>
                <c:pt idx="283">
                  <c:v>499000</c:v>
                </c:pt>
                <c:pt idx="284">
                  <c:v>689000</c:v>
                </c:pt>
                <c:pt idx="285">
                  <c:v>379000</c:v>
                </c:pt>
                <c:pt idx="286">
                  <c:v>379000</c:v>
                </c:pt>
                <c:pt idx="287">
                  <c:v>1199000</c:v>
                </c:pt>
                <c:pt idx="288">
                  <c:v>330000</c:v>
                </c:pt>
                <c:pt idx="289">
                  <c:v>1285000</c:v>
                </c:pt>
                <c:pt idx="290">
                  <c:v>119000</c:v>
                </c:pt>
                <c:pt idx="291">
                  <c:v>319000</c:v>
                </c:pt>
                <c:pt idx="292">
                  <c:v>1289900</c:v>
                </c:pt>
                <c:pt idx="293">
                  <c:v>459000</c:v>
                </c:pt>
                <c:pt idx="294">
                  <c:v>950000</c:v>
                </c:pt>
                <c:pt idx="295">
                  <c:v>1275000</c:v>
                </c:pt>
                <c:pt idx="296">
                  <c:v>429000</c:v>
                </c:pt>
                <c:pt idx="297">
                  <c:v>320000</c:v>
                </c:pt>
                <c:pt idx="298">
                  <c:v>838000</c:v>
                </c:pt>
                <c:pt idx="299">
                  <c:v>889000</c:v>
                </c:pt>
                <c:pt idx="300">
                  <c:v>789900</c:v>
                </c:pt>
                <c:pt idx="301">
                  <c:v>889000</c:v>
                </c:pt>
                <c:pt idx="302">
                  <c:v>790000</c:v>
                </c:pt>
                <c:pt idx="303">
                  <c:v>218888</c:v>
                </c:pt>
                <c:pt idx="304">
                  <c:v>1348000</c:v>
                </c:pt>
                <c:pt idx="305">
                  <c:v>499000</c:v>
                </c:pt>
                <c:pt idx="306">
                  <c:v>175000</c:v>
                </c:pt>
                <c:pt idx="307">
                  <c:v>789000</c:v>
                </c:pt>
                <c:pt idx="308">
                  <c:v>570000</c:v>
                </c:pt>
                <c:pt idx="309">
                  <c:v>300000</c:v>
                </c:pt>
                <c:pt idx="310">
                  <c:v>1388000</c:v>
                </c:pt>
                <c:pt idx="311">
                  <c:v>750000</c:v>
                </c:pt>
                <c:pt idx="312">
                  <c:v>949000</c:v>
                </c:pt>
                <c:pt idx="313">
                  <c:v>1398000</c:v>
                </c:pt>
                <c:pt idx="314">
                  <c:v>529000</c:v>
                </c:pt>
                <c:pt idx="315">
                  <c:v>749000</c:v>
                </c:pt>
                <c:pt idx="316">
                  <c:v>999000</c:v>
                </c:pt>
                <c:pt idx="317">
                  <c:v>1249000</c:v>
                </c:pt>
                <c:pt idx="318">
                  <c:v>1328888</c:v>
                </c:pt>
                <c:pt idx="319">
                  <c:v>749900</c:v>
                </c:pt>
                <c:pt idx="320">
                  <c:v>1499000</c:v>
                </c:pt>
                <c:pt idx="321">
                  <c:v>1188888</c:v>
                </c:pt>
                <c:pt idx="322">
                  <c:v>1588000</c:v>
                </c:pt>
                <c:pt idx="323">
                  <c:v>735000</c:v>
                </c:pt>
                <c:pt idx="324">
                  <c:v>1680000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A3-164C-ACB9-39DC3A13A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206816"/>
        <c:axId val="821208528"/>
      </c:scatterChart>
      <c:valAx>
        <c:axId val="82120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Condo/Co-op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208528"/>
        <c:crosses val="autoZero"/>
        <c:crossBetween val="midCat"/>
      </c:valAx>
      <c:valAx>
        <c:axId val="82120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20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'regression data'!$A$2:$A$326</c:f>
              <c:numCache>
                <c:formatCode>General</c:formatCode>
                <c:ptCount val="3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1</c:v>
                </c:pt>
              </c:numCache>
            </c:numRef>
          </c:xVal>
          <c:yVal>
            <c:numRef>
              <c:f>regression!$C$31:$C$355</c:f>
              <c:numCache>
                <c:formatCode>General</c:formatCode>
                <c:ptCount val="325"/>
                <c:pt idx="0">
                  <c:v>-251840.67109322269</c:v>
                </c:pt>
                <c:pt idx="1">
                  <c:v>-278811.44237933413</c:v>
                </c:pt>
                <c:pt idx="2">
                  <c:v>-249741.74177771265</c:v>
                </c:pt>
                <c:pt idx="3">
                  <c:v>-275866.45865503489</c:v>
                </c:pt>
                <c:pt idx="4">
                  <c:v>-208425.70628607308</c:v>
                </c:pt>
                <c:pt idx="5">
                  <c:v>121069.97581882356</c:v>
                </c:pt>
                <c:pt idx="6">
                  <c:v>15020.765843237052</c:v>
                </c:pt>
                <c:pt idx="7">
                  <c:v>-483308.67005942145</c:v>
                </c:pt>
                <c:pt idx="8">
                  <c:v>-432308.67005942145</c:v>
                </c:pt>
                <c:pt idx="9">
                  <c:v>497674.82490163937</c:v>
                </c:pt>
                <c:pt idx="10">
                  <c:v>258675.3841937196</c:v>
                </c:pt>
                <c:pt idx="11">
                  <c:v>-858669.0102718675</c:v>
                </c:pt>
                <c:pt idx="12">
                  <c:v>98471.52119143476</c:v>
                </c:pt>
                <c:pt idx="13">
                  <c:v>-220518.66699701536</c:v>
                </c:pt>
                <c:pt idx="14">
                  <c:v>-12405.93521558051</c:v>
                </c:pt>
                <c:pt idx="15">
                  <c:v>153751.36801422865</c:v>
                </c:pt>
                <c:pt idx="16">
                  <c:v>-195152.65825395391</c:v>
                </c:pt>
                <c:pt idx="17">
                  <c:v>349311.15403252048</c:v>
                </c:pt>
                <c:pt idx="18">
                  <c:v>833611.06106980692</c:v>
                </c:pt>
                <c:pt idx="19">
                  <c:v>-52388.938930193079</c:v>
                </c:pt>
                <c:pt idx="20">
                  <c:v>85464.871684338432</c:v>
                </c:pt>
                <c:pt idx="21">
                  <c:v>-196239.08690178941</c:v>
                </c:pt>
                <c:pt idx="22">
                  <c:v>192558.97037439526</c:v>
                </c:pt>
                <c:pt idx="23">
                  <c:v>227350.60759274871</c:v>
                </c:pt>
                <c:pt idx="24">
                  <c:v>46837.456210799864</c:v>
                </c:pt>
                <c:pt idx="25">
                  <c:v>-171978.21582925809</c:v>
                </c:pt>
                <c:pt idx="26">
                  <c:v>-176721.16673256923</c:v>
                </c:pt>
                <c:pt idx="27">
                  <c:v>49706.456114590168</c:v>
                </c:pt>
                <c:pt idx="28">
                  <c:v>-186505.32126556523</c:v>
                </c:pt>
                <c:pt idx="29">
                  <c:v>-112475.0465217185</c:v>
                </c:pt>
                <c:pt idx="30">
                  <c:v>833611.06106980692</c:v>
                </c:pt>
                <c:pt idx="31">
                  <c:v>364680.1967012838</c:v>
                </c:pt>
                <c:pt idx="32">
                  <c:v>-191708.61817814293</c:v>
                </c:pt>
                <c:pt idx="33">
                  <c:v>124604.52900670026</c:v>
                </c:pt>
                <c:pt idx="34">
                  <c:v>-433280.34859831701</c:v>
                </c:pt>
                <c:pt idx="35">
                  <c:v>208350.60759274871</c:v>
                </c:pt>
                <c:pt idx="36">
                  <c:v>-48934.836688740703</c:v>
                </c:pt>
                <c:pt idx="37">
                  <c:v>-997124.47349970904</c:v>
                </c:pt>
                <c:pt idx="38">
                  <c:v>-123754.62661694456</c:v>
                </c:pt>
                <c:pt idx="39">
                  <c:v>-73670.724709787755</c:v>
                </c:pt>
                <c:pt idx="40">
                  <c:v>546429.98068405548</c:v>
                </c:pt>
                <c:pt idx="41">
                  <c:v>514749.98068405548</c:v>
                </c:pt>
                <c:pt idx="42">
                  <c:v>324707.57842381165</c:v>
                </c:pt>
                <c:pt idx="43">
                  <c:v>302870.40557347063</c:v>
                </c:pt>
                <c:pt idx="44">
                  <c:v>498909.98068405548</c:v>
                </c:pt>
                <c:pt idx="45">
                  <c:v>-10436.435505350353</c:v>
                </c:pt>
                <c:pt idx="46">
                  <c:v>-177674.062525074</c:v>
                </c:pt>
                <c:pt idx="47">
                  <c:v>347611.06106980692</c:v>
                </c:pt>
                <c:pt idx="48">
                  <c:v>238166.42026196432</c:v>
                </c:pt>
                <c:pt idx="49">
                  <c:v>-272856.03587270575</c:v>
                </c:pt>
                <c:pt idx="50">
                  <c:v>-48604.798913879727</c:v>
                </c:pt>
                <c:pt idx="51">
                  <c:v>-153210.03330842376</c:v>
                </c:pt>
                <c:pt idx="52">
                  <c:v>7452.7938412352814</c:v>
                </c:pt>
                <c:pt idx="53">
                  <c:v>28160.1193786941</c:v>
                </c:pt>
                <c:pt idx="54">
                  <c:v>1546611.061069807</c:v>
                </c:pt>
                <c:pt idx="55">
                  <c:v>-278052.27937129745</c:v>
                </c:pt>
                <c:pt idx="56">
                  <c:v>6972.9477582636755</c:v>
                </c:pt>
                <c:pt idx="57">
                  <c:v>400726.18346478953</c:v>
                </c:pt>
                <c:pt idx="58">
                  <c:v>249755.41103850724</c:v>
                </c:pt>
                <c:pt idx="59">
                  <c:v>-426701.48310266295</c:v>
                </c:pt>
                <c:pt idx="60">
                  <c:v>236113.85771505861</c:v>
                </c:pt>
                <c:pt idx="61">
                  <c:v>-125488.98642951495</c:v>
                </c:pt>
                <c:pt idx="62">
                  <c:v>-12809.192871992942</c:v>
                </c:pt>
                <c:pt idx="63">
                  <c:v>-125488.98642951495</c:v>
                </c:pt>
                <c:pt idx="64">
                  <c:v>-225854.42453222489</c:v>
                </c:pt>
                <c:pt idx="65">
                  <c:v>-68675.092528477311</c:v>
                </c:pt>
                <c:pt idx="66">
                  <c:v>47816.829117255867</c:v>
                </c:pt>
                <c:pt idx="67">
                  <c:v>-609188.26595542347</c:v>
                </c:pt>
                <c:pt idx="68">
                  <c:v>125315.17424133257</c:v>
                </c:pt>
                <c:pt idx="69">
                  <c:v>-138104.21776165301</c:v>
                </c:pt>
                <c:pt idx="70">
                  <c:v>-348308.67005942145</c:v>
                </c:pt>
                <c:pt idx="71">
                  <c:v>300508.53587992839</c:v>
                </c:pt>
                <c:pt idx="72">
                  <c:v>-96303.988712736405</c:v>
                </c:pt>
                <c:pt idx="73">
                  <c:v>58774.064665010257</c:v>
                </c:pt>
                <c:pt idx="74">
                  <c:v>875037.33333333302</c:v>
                </c:pt>
                <c:pt idx="75">
                  <c:v>249835.99717537517</c:v>
                </c:pt>
                <c:pt idx="76">
                  <c:v>-276373.0562985813</c:v>
                </c:pt>
                <c:pt idx="77">
                  <c:v>226092.58388884825</c:v>
                </c:pt>
                <c:pt idx="78">
                  <c:v>-375090.87203020277</c:v>
                </c:pt>
                <c:pt idx="79">
                  <c:v>-344527.6527889173</c:v>
                </c:pt>
                <c:pt idx="80">
                  <c:v>-746234.81201100955</c:v>
                </c:pt>
                <c:pt idx="81">
                  <c:v>617034.90459396737</c:v>
                </c:pt>
                <c:pt idx="82">
                  <c:v>-126256.10751251574</c:v>
                </c:pt>
                <c:pt idx="83">
                  <c:v>304547.99058032746</c:v>
                </c:pt>
                <c:pt idx="84">
                  <c:v>167685.69876098726</c:v>
                </c:pt>
                <c:pt idx="85">
                  <c:v>-137598.30171183962</c:v>
                </c:pt>
                <c:pt idx="86">
                  <c:v>-409308.67005942145</c:v>
                </c:pt>
                <c:pt idx="87">
                  <c:v>-409308.67005942145</c:v>
                </c:pt>
                <c:pt idx="88">
                  <c:v>-95150.444270801265</c:v>
                </c:pt>
                <c:pt idx="89">
                  <c:v>-516013.64516976126</c:v>
                </c:pt>
                <c:pt idx="90">
                  <c:v>-90855.325415740139</c:v>
                </c:pt>
                <c:pt idx="91">
                  <c:v>-303798.95754920715</c:v>
                </c:pt>
                <c:pt idx="92">
                  <c:v>61557.876115573803</c:v>
                </c:pt>
                <c:pt idx="93">
                  <c:v>315825.42322816048</c:v>
                </c:pt>
                <c:pt idx="94">
                  <c:v>377259.25912310765</c:v>
                </c:pt>
                <c:pt idx="95">
                  <c:v>-272123.00164821511</c:v>
                </c:pt>
                <c:pt idx="96">
                  <c:v>-126154.11728937854</c:v>
                </c:pt>
                <c:pt idx="97">
                  <c:v>-21649.392407251289</c:v>
                </c:pt>
                <c:pt idx="98">
                  <c:v>-344522.71002129407</c:v>
                </c:pt>
                <c:pt idx="99">
                  <c:v>-298352.16664392827</c:v>
                </c:pt>
                <c:pt idx="100">
                  <c:v>-166834.4794813802</c:v>
                </c:pt>
                <c:pt idx="101">
                  <c:v>-221392.22435670067</c:v>
                </c:pt>
                <c:pt idx="102">
                  <c:v>16115.620990894269</c:v>
                </c:pt>
                <c:pt idx="103">
                  <c:v>234298.51689733705</c:v>
                </c:pt>
                <c:pt idx="104">
                  <c:v>429442.48131495877</c:v>
                </c:pt>
                <c:pt idx="105">
                  <c:v>-114867.26261195715</c:v>
                </c:pt>
                <c:pt idx="106">
                  <c:v>-91640.384570352151</c:v>
                </c:pt>
                <c:pt idx="107">
                  <c:v>-175074.70513286267</c:v>
                </c:pt>
                <c:pt idx="108">
                  <c:v>-523688.78134235996</c:v>
                </c:pt>
                <c:pt idx="109">
                  <c:v>-674962.66666666698</c:v>
                </c:pt>
                <c:pt idx="110">
                  <c:v>-172649.39240725129</c:v>
                </c:pt>
                <c:pt idx="111">
                  <c:v>-158425.70628607308</c:v>
                </c:pt>
                <c:pt idx="112">
                  <c:v>225037.33333333302</c:v>
                </c:pt>
                <c:pt idx="113">
                  <c:v>-55107.416111151746</c:v>
                </c:pt>
                <c:pt idx="114">
                  <c:v>-231186.99620637775</c:v>
                </c:pt>
                <c:pt idx="115">
                  <c:v>140928.70487563929</c:v>
                </c:pt>
                <c:pt idx="116">
                  <c:v>74662.232626919867</c:v>
                </c:pt>
                <c:pt idx="117">
                  <c:v>283743.89248748426</c:v>
                </c:pt>
                <c:pt idx="118">
                  <c:v>-13583.009515882237</c:v>
                </c:pt>
                <c:pt idx="119">
                  <c:v>281245.27471360704</c:v>
                </c:pt>
                <c:pt idx="120">
                  <c:v>257975.24979105449</c:v>
                </c:pt>
                <c:pt idx="121">
                  <c:v>292080.60459578433</c:v>
                </c:pt>
                <c:pt idx="122">
                  <c:v>351753.43174544338</c:v>
                </c:pt>
                <c:pt idx="123">
                  <c:v>62132.728804508457</c:v>
                </c:pt>
                <c:pt idx="124">
                  <c:v>-30182.439101309283</c:v>
                </c:pt>
                <c:pt idx="125">
                  <c:v>-134904.10635930527</c:v>
                </c:pt>
                <c:pt idx="126">
                  <c:v>12959.863336275652</c:v>
                </c:pt>
                <c:pt idx="127">
                  <c:v>-147029.21908408357</c:v>
                </c:pt>
                <c:pt idx="128">
                  <c:v>-119840.17756643286</c:v>
                </c:pt>
                <c:pt idx="129">
                  <c:v>186653.80612709816</c:v>
                </c:pt>
                <c:pt idx="130">
                  <c:v>144690.59780831728</c:v>
                </c:pt>
                <c:pt idx="131">
                  <c:v>-92038.097801094409</c:v>
                </c:pt>
                <c:pt idx="132">
                  <c:v>628228.01232106483</c:v>
                </c:pt>
                <c:pt idx="133">
                  <c:v>-118489.61340364988</c:v>
                </c:pt>
                <c:pt idx="134">
                  <c:v>-76435.374120674329</c:v>
                </c:pt>
                <c:pt idx="135">
                  <c:v>151139.06622013496</c:v>
                </c:pt>
                <c:pt idx="136">
                  <c:v>-196133.22763472551</c:v>
                </c:pt>
                <c:pt idx="137">
                  <c:v>-124228.30162319867</c:v>
                </c:pt>
                <c:pt idx="138">
                  <c:v>782882.63067154738</c:v>
                </c:pt>
                <c:pt idx="139">
                  <c:v>-16405.93521558051</c:v>
                </c:pt>
                <c:pt idx="140">
                  <c:v>253063.5302954826</c:v>
                </c:pt>
                <c:pt idx="141">
                  <c:v>-459730.98650252516</c:v>
                </c:pt>
                <c:pt idx="142">
                  <c:v>-17917.772357721231</c:v>
                </c:pt>
                <c:pt idx="143">
                  <c:v>212822.84560857544</c:v>
                </c:pt>
                <c:pt idx="144">
                  <c:v>-79023.78392984136</c:v>
                </c:pt>
                <c:pt idx="145">
                  <c:v>646611.06106980692</c:v>
                </c:pt>
                <c:pt idx="146">
                  <c:v>-2325074.666666667</c:v>
                </c:pt>
                <c:pt idx="147">
                  <c:v>-4063.8416426135227</c:v>
                </c:pt>
                <c:pt idx="148">
                  <c:v>-188848.40804090514</c:v>
                </c:pt>
                <c:pt idx="149">
                  <c:v>-167204.01681710413</c:v>
                </c:pt>
                <c:pt idx="150">
                  <c:v>-2325074.666666667</c:v>
                </c:pt>
                <c:pt idx="151">
                  <c:v>-27268.140495155123</c:v>
                </c:pt>
                <c:pt idx="152">
                  <c:v>202755.23705815524</c:v>
                </c:pt>
                <c:pt idx="153">
                  <c:v>2552038.063420279</c:v>
                </c:pt>
                <c:pt idx="154">
                  <c:v>-349075.33814863942</c:v>
                </c:pt>
                <c:pt idx="155">
                  <c:v>499607.39033157117</c:v>
                </c:pt>
                <c:pt idx="156">
                  <c:v>1461459.8503045873</c:v>
                </c:pt>
                <c:pt idx="157">
                  <c:v>-200663.46449187072</c:v>
                </c:pt>
                <c:pt idx="158">
                  <c:v>-93642.794578854111</c:v>
                </c:pt>
                <c:pt idx="159">
                  <c:v>22074.962306739762</c:v>
                </c:pt>
                <c:pt idx="160">
                  <c:v>-96945.41177612613</c:v>
                </c:pt>
                <c:pt idx="161">
                  <c:v>-536405.93521558051</c:v>
                </c:pt>
                <c:pt idx="162">
                  <c:v>-223664.42167239811</c:v>
                </c:pt>
                <c:pt idx="163">
                  <c:v>442212.49446605612</c:v>
                </c:pt>
                <c:pt idx="164">
                  <c:v>227245.37338305544</c:v>
                </c:pt>
                <c:pt idx="165">
                  <c:v>-25827.003954635933</c:v>
                </c:pt>
                <c:pt idx="166">
                  <c:v>-156458.02591099218</c:v>
                </c:pt>
                <c:pt idx="167">
                  <c:v>4225037.333333333</c:v>
                </c:pt>
                <c:pt idx="168">
                  <c:v>-143642.79457885411</c:v>
                </c:pt>
                <c:pt idx="169">
                  <c:v>-106192.49826608115</c:v>
                </c:pt>
                <c:pt idx="170">
                  <c:v>210389.18459480058</c:v>
                </c:pt>
                <c:pt idx="171">
                  <c:v>-43886.229725527577</c:v>
                </c:pt>
                <c:pt idx="172">
                  <c:v>-359196.54015018896</c:v>
                </c:pt>
                <c:pt idx="173">
                  <c:v>-45975.912065895973</c:v>
                </c:pt>
                <c:pt idx="174">
                  <c:v>-42394.416664557531</c:v>
                </c:pt>
                <c:pt idx="175">
                  <c:v>-321173.48251301795</c:v>
                </c:pt>
                <c:pt idx="176">
                  <c:v>506603.00685602817</c:v>
                </c:pt>
                <c:pt idx="177">
                  <c:v>411454.78898357204</c:v>
                </c:pt>
                <c:pt idx="178">
                  <c:v>-142943.6685042968</c:v>
                </c:pt>
                <c:pt idx="179">
                  <c:v>316259.08424193528</c:v>
                </c:pt>
                <c:pt idx="180">
                  <c:v>-419609.87194156181</c:v>
                </c:pt>
                <c:pt idx="181">
                  <c:v>-442547.72059038107</c:v>
                </c:pt>
                <c:pt idx="182">
                  <c:v>-157884.37900910573</c:v>
                </c:pt>
                <c:pt idx="183">
                  <c:v>-207557.26567436312</c:v>
                </c:pt>
                <c:pt idx="184">
                  <c:v>-131861.34190705977</c:v>
                </c:pt>
                <c:pt idx="185">
                  <c:v>156342.50941932644</c:v>
                </c:pt>
                <c:pt idx="186">
                  <c:v>-141193.01269769738</c:v>
                </c:pt>
                <c:pt idx="187">
                  <c:v>295589.86762824911</c:v>
                </c:pt>
                <c:pt idx="188">
                  <c:v>35725.689568298403</c:v>
                </c:pt>
                <c:pt idx="189">
                  <c:v>-284349.48194945231</c:v>
                </c:pt>
                <c:pt idx="190">
                  <c:v>-415367.41511959257</c:v>
                </c:pt>
                <c:pt idx="191">
                  <c:v>-114882.40440189396</c:v>
                </c:pt>
                <c:pt idx="192">
                  <c:v>596239.35689173592</c:v>
                </c:pt>
                <c:pt idx="193">
                  <c:v>-74381.091117405798</c:v>
                </c:pt>
                <c:pt idx="194">
                  <c:v>135092.58388884825</c:v>
                </c:pt>
                <c:pt idx="195">
                  <c:v>-1281794.4417726141</c:v>
                </c:pt>
                <c:pt idx="196">
                  <c:v>-269925.68442592665</c:v>
                </c:pt>
                <c:pt idx="197">
                  <c:v>864038.06342027895</c:v>
                </c:pt>
                <c:pt idx="198">
                  <c:v>2582.5522518389043</c:v>
                </c:pt>
                <c:pt idx="199">
                  <c:v>-334570.75769242703</c:v>
                </c:pt>
                <c:pt idx="200">
                  <c:v>253088.58572503342</c:v>
                </c:pt>
                <c:pt idx="201">
                  <c:v>-113547.20615876472</c:v>
                </c:pt>
                <c:pt idx="202">
                  <c:v>269470.15604339656</c:v>
                </c:pt>
                <c:pt idx="203">
                  <c:v>-301193.01269769738</c:v>
                </c:pt>
                <c:pt idx="204">
                  <c:v>-254662.47820876073</c:v>
                </c:pt>
                <c:pt idx="205">
                  <c:v>408882.07137946715</c:v>
                </c:pt>
                <c:pt idx="206">
                  <c:v>233472.90650316305</c:v>
                </c:pt>
                <c:pt idx="207">
                  <c:v>9633.5411601143423</c:v>
                </c:pt>
                <c:pt idx="208">
                  <c:v>-158564.74120110739</c:v>
                </c:pt>
                <c:pt idx="209">
                  <c:v>-6438.8141325798351</c:v>
                </c:pt>
                <c:pt idx="210">
                  <c:v>135052.93316309992</c:v>
                </c:pt>
                <c:pt idx="211">
                  <c:v>82066.666066977195</c:v>
                </c:pt>
                <c:pt idx="212">
                  <c:v>2.6775524020195007E-9</c:v>
                </c:pt>
                <c:pt idx="213">
                  <c:v>-60469.314422349562</c:v>
                </c:pt>
                <c:pt idx="214">
                  <c:v>-161293.56593040726</c:v>
                </c:pt>
                <c:pt idx="215">
                  <c:v>1115190.1040966767</c:v>
                </c:pt>
                <c:pt idx="216">
                  <c:v>468697.66711850674</c:v>
                </c:pt>
                <c:pt idx="217">
                  <c:v>-263104.21776165301</c:v>
                </c:pt>
                <c:pt idx="218">
                  <c:v>27732.759248189395</c:v>
                </c:pt>
                <c:pt idx="219">
                  <c:v>1681317.2090855828</c:v>
                </c:pt>
                <c:pt idx="220">
                  <c:v>428611.06106980692</c:v>
                </c:pt>
                <c:pt idx="221">
                  <c:v>-220057.24381421669</c:v>
                </c:pt>
                <c:pt idx="222">
                  <c:v>1940140.1171283647</c:v>
                </c:pt>
                <c:pt idx="223">
                  <c:v>-167262.12400383543</c:v>
                </c:pt>
                <c:pt idx="224">
                  <c:v>21100.618707672809</c:v>
                </c:pt>
                <c:pt idx="225">
                  <c:v>-95186.996206377749</c:v>
                </c:pt>
                <c:pt idx="226">
                  <c:v>284449.31010903674</c:v>
                </c:pt>
                <c:pt idx="227">
                  <c:v>-21853.647539499565</c:v>
                </c:pt>
                <c:pt idx="228">
                  <c:v>-387447.04611692438</c:v>
                </c:pt>
                <c:pt idx="229">
                  <c:v>-66839.981541083544</c:v>
                </c:pt>
                <c:pt idx="230">
                  <c:v>-57861.341907059774</c:v>
                </c:pt>
                <c:pt idx="231">
                  <c:v>-139182.22741910676</c:v>
                </c:pt>
                <c:pt idx="232">
                  <c:v>-203017.34428649093</c:v>
                </c:pt>
                <c:pt idx="233">
                  <c:v>-392308.67005942145</c:v>
                </c:pt>
                <c:pt idx="234">
                  <c:v>-423011.3277951713</c:v>
                </c:pt>
                <c:pt idx="235">
                  <c:v>-422931.6355216573</c:v>
                </c:pt>
                <c:pt idx="236">
                  <c:v>-206025.43260247144</c:v>
                </c:pt>
                <c:pt idx="237">
                  <c:v>-45828.462990060565</c:v>
                </c:pt>
                <c:pt idx="238">
                  <c:v>-172913.43260247144</c:v>
                </c:pt>
                <c:pt idx="239">
                  <c:v>-251346.19387290184</c:v>
                </c:pt>
                <c:pt idx="240">
                  <c:v>463955.90775258315</c:v>
                </c:pt>
                <c:pt idx="241">
                  <c:v>78350.607592748711</c:v>
                </c:pt>
                <c:pt idx="242">
                  <c:v>-312405.93521558051</c:v>
                </c:pt>
                <c:pt idx="243">
                  <c:v>-152424.0721301256</c:v>
                </c:pt>
                <c:pt idx="244">
                  <c:v>-45925.684425926651</c:v>
                </c:pt>
                <c:pt idx="245">
                  <c:v>-393573.68327271612</c:v>
                </c:pt>
                <c:pt idx="246">
                  <c:v>147611.06106980692</c:v>
                </c:pt>
                <c:pt idx="247">
                  <c:v>-313320.89073930238</c:v>
                </c:pt>
                <c:pt idx="248">
                  <c:v>-1012103.8556350928</c:v>
                </c:pt>
                <c:pt idx="249">
                  <c:v>174228.35277232912</c:v>
                </c:pt>
                <c:pt idx="250">
                  <c:v>-43074.045584126958</c:v>
                </c:pt>
                <c:pt idx="251">
                  <c:v>-137662.34794870159</c:v>
                </c:pt>
                <c:pt idx="252">
                  <c:v>121574.29371392692</c:v>
                </c:pt>
                <c:pt idx="253">
                  <c:v>-193932.74463753938</c:v>
                </c:pt>
                <c:pt idx="254">
                  <c:v>-174233.07041046972</c:v>
                </c:pt>
                <c:pt idx="255">
                  <c:v>-24180.420422977884</c:v>
                </c:pt>
                <c:pt idx="256">
                  <c:v>-147222.06629106309</c:v>
                </c:pt>
                <c:pt idx="257">
                  <c:v>-263216.04979974346</c:v>
                </c:pt>
                <c:pt idx="258">
                  <c:v>91953.331273168849</c:v>
                </c:pt>
                <c:pt idx="259">
                  <c:v>-294932.79782611062</c:v>
                </c:pt>
                <c:pt idx="260">
                  <c:v>-182216.04979974346</c:v>
                </c:pt>
                <c:pt idx="261">
                  <c:v>-202210.03330842376</c:v>
                </c:pt>
                <c:pt idx="262">
                  <c:v>-201299.19522869145</c:v>
                </c:pt>
                <c:pt idx="263">
                  <c:v>2797694.082441336</c:v>
                </c:pt>
                <c:pt idx="264">
                  <c:v>158953.17896811268</c:v>
                </c:pt>
                <c:pt idx="265">
                  <c:v>-177609.35636977479</c:v>
                </c:pt>
                <c:pt idx="266">
                  <c:v>78923.694963204442</c:v>
                </c:pt>
                <c:pt idx="267">
                  <c:v>259821.78422389948</c:v>
                </c:pt>
                <c:pt idx="268">
                  <c:v>-318709.04516917304</c:v>
                </c:pt>
                <c:pt idx="269">
                  <c:v>-176899.38129232719</c:v>
                </c:pt>
                <c:pt idx="270">
                  <c:v>-671251.27332965564</c:v>
                </c:pt>
                <c:pt idx="271">
                  <c:v>-7481.0630130381323</c:v>
                </c:pt>
                <c:pt idx="272">
                  <c:v>-142594.17182033567</c:v>
                </c:pt>
                <c:pt idx="273">
                  <c:v>-172984.37900910573</c:v>
                </c:pt>
                <c:pt idx="274">
                  <c:v>-562788.82506265305</c:v>
                </c:pt>
                <c:pt idx="275">
                  <c:v>-17011.169610124547</c:v>
                </c:pt>
                <c:pt idx="276">
                  <c:v>-164478.31255327188</c:v>
                </c:pt>
                <c:pt idx="277">
                  <c:v>-11689.768526290602</c:v>
                </c:pt>
                <c:pt idx="278">
                  <c:v>-27034.032731818501</c:v>
                </c:pt>
                <c:pt idx="279">
                  <c:v>-101288.98642951495</c:v>
                </c:pt>
                <c:pt idx="280">
                  <c:v>142528.26323012798</c:v>
                </c:pt>
                <c:pt idx="281">
                  <c:v>-259215.15005639894</c:v>
                </c:pt>
                <c:pt idx="282">
                  <c:v>570298.51689733705</c:v>
                </c:pt>
                <c:pt idx="283">
                  <c:v>-252360.760754833</c:v>
                </c:pt>
                <c:pt idx="284">
                  <c:v>-250504.10011508421</c:v>
                </c:pt>
                <c:pt idx="285">
                  <c:v>-111861.34190705977</c:v>
                </c:pt>
                <c:pt idx="286">
                  <c:v>-194564.74120110739</c:v>
                </c:pt>
                <c:pt idx="287">
                  <c:v>-245486.02668548771</c:v>
                </c:pt>
                <c:pt idx="288">
                  <c:v>-173992.38572356262</c:v>
                </c:pt>
                <c:pt idx="289">
                  <c:v>467169.38956254651</c:v>
                </c:pt>
                <c:pt idx="290">
                  <c:v>-169338.88595724053</c:v>
                </c:pt>
                <c:pt idx="291">
                  <c:v>-94558.724709787755</c:v>
                </c:pt>
                <c:pt idx="292">
                  <c:v>74435.957597688073</c:v>
                </c:pt>
                <c:pt idx="293">
                  <c:v>-114564.74120110739</c:v>
                </c:pt>
                <c:pt idx="294">
                  <c:v>16283.19506767788</c:v>
                </c:pt>
                <c:pt idx="295">
                  <c:v>236548.54987240769</c:v>
                </c:pt>
                <c:pt idx="296">
                  <c:v>42497.191309257469</c:v>
                </c:pt>
                <c:pt idx="297">
                  <c:v>-330867.35839837941</c:v>
                </c:pt>
                <c:pt idx="298">
                  <c:v>-87600.030126608559</c:v>
                </c:pt>
                <c:pt idx="299">
                  <c:v>-57471.736769872019</c:v>
                </c:pt>
                <c:pt idx="300">
                  <c:v>-103222.52979672095</c:v>
                </c:pt>
                <c:pt idx="301">
                  <c:v>97452.279409618932</c:v>
                </c:pt>
                <c:pt idx="302">
                  <c:v>-28149.392222400522</c:v>
                </c:pt>
                <c:pt idx="303">
                  <c:v>-194670.72470978776</c:v>
                </c:pt>
                <c:pt idx="304">
                  <c:v>-506983.72621706896</c:v>
                </c:pt>
                <c:pt idx="305">
                  <c:v>2737.8759961645701</c:v>
                </c:pt>
                <c:pt idx="306">
                  <c:v>-532308.67005942145</c:v>
                </c:pt>
                <c:pt idx="307">
                  <c:v>-415662.47820876073</c:v>
                </c:pt>
                <c:pt idx="308">
                  <c:v>106204.97521901882</c:v>
                </c:pt>
                <c:pt idx="309">
                  <c:v>-171535.68760774174</c:v>
                </c:pt>
                <c:pt idx="310">
                  <c:v>17930.723203144269</c:v>
                </c:pt>
                <c:pt idx="311">
                  <c:v>-269136.1969353077</c:v>
                </c:pt>
                <c:pt idx="312">
                  <c:v>112606.36032816779</c:v>
                </c:pt>
                <c:pt idx="313">
                  <c:v>-494851.60753669892</c:v>
                </c:pt>
                <c:pt idx="314">
                  <c:v>53223.069553441659</c:v>
                </c:pt>
                <c:pt idx="315">
                  <c:v>-183557.26567436312</c:v>
                </c:pt>
                <c:pt idx="316">
                  <c:v>-348115.93233802519</c:v>
                </c:pt>
                <c:pt idx="317">
                  <c:v>-107778.75948768435</c:v>
                </c:pt>
                <c:pt idx="318">
                  <c:v>799385.75060133764</c:v>
                </c:pt>
                <c:pt idx="319">
                  <c:v>257967.65235008742</c:v>
                </c:pt>
                <c:pt idx="320">
                  <c:v>283298.51689733705</c:v>
                </c:pt>
                <c:pt idx="321">
                  <c:v>284159.6765166549</c:v>
                </c:pt>
                <c:pt idx="322">
                  <c:v>-21182.20574381086</c:v>
                </c:pt>
                <c:pt idx="323">
                  <c:v>-52306.477751564467</c:v>
                </c:pt>
                <c:pt idx="324">
                  <c:v>100976.21607015864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28-3F40-91C4-D2AEB7E58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344448"/>
        <c:axId val="371421168"/>
      </c:scatterChart>
      <c:valAx>
        <c:axId val="313344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1421168"/>
        <c:crosses val="autoZero"/>
        <c:crossBetween val="midCat"/>
      </c:valAx>
      <c:valAx>
        <c:axId val="371421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33444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311150</xdr:colOff>
      <xdr:row>12</xdr:row>
      <xdr:rowOff>63500</xdr:rowOff>
    </xdr:from>
    <xdr:to>
      <xdr:col>11</xdr:col>
      <xdr:colOff>755650</xdr:colOff>
      <xdr:row>25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D25EC7-2431-6B2B-60C7-B0A5E03DD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230768</xdr:colOff>
      <xdr:row>12</xdr:row>
      <xdr:rowOff>46463</xdr:rowOff>
    </xdr:from>
    <xdr:to>
      <xdr:col>17</xdr:col>
      <xdr:colOff>698499</xdr:colOff>
      <xdr:row>25</xdr:row>
      <xdr:rowOff>172224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F49DEE-88FD-97F4-DAD0-068BDB922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148166</xdr:colOff>
      <xdr:row>0</xdr:row>
      <xdr:rowOff>67733</xdr:rowOff>
    </xdr:from>
    <xdr:to>
      <xdr:col>15</xdr:col>
      <xdr:colOff>571499</xdr:colOff>
      <xdr:row>13</xdr:row>
      <xdr:rowOff>169333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C211E94-8CF5-152C-8DC2-FE400049F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135468</xdr:colOff>
      <xdr:row>14</xdr:row>
      <xdr:rowOff>110066</xdr:rowOff>
    </xdr:from>
    <xdr:to>
      <xdr:col>15</xdr:col>
      <xdr:colOff>558801</xdr:colOff>
      <xdr:row>28</xdr:row>
      <xdr:rowOff>8466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07559A-514E-D33E-0E35-D8A460A53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112138</xdr:colOff>
      <xdr:row>29</xdr:row>
      <xdr:rowOff>47016</xdr:rowOff>
    </xdr:from>
    <xdr:to>
      <xdr:col>15</xdr:col>
      <xdr:colOff>563393</xdr:colOff>
      <xdr:row>42</xdr:row>
      <xdr:rowOff>155642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B477B9-5C12-E370-077F-3BE2558C8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166181</xdr:colOff>
      <xdr:row>0</xdr:row>
      <xdr:rowOff>47017</xdr:rowOff>
    </xdr:from>
    <xdr:to>
      <xdr:col>21</xdr:col>
      <xdr:colOff>617436</xdr:colOff>
      <xdr:row>13</xdr:row>
      <xdr:rowOff>155643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20850D-01B4-3893-2DE2-D87894351D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220223</xdr:colOff>
      <xdr:row>14</xdr:row>
      <xdr:rowOff>87549</xdr:rowOff>
    </xdr:from>
    <xdr:to>
      <xdr:col>21</xdr:col>
      <xdr:colOff>671478</xdr:colOff>
      <xdr:row>27</xdr:row>
      <xdr:rowOff>196174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E82387-E850-0BFE-1ACA-0C20B6D6E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247245</xdr:colOff>
      <xdr:row>29</xdr:row>
      <xdr:rowOff>6485</xdr:rowOff>
    </xdr:from>
    <xdr:to>
      <xdr:col>21</xdr:col>
      <xdr:colOff>698500</xdr:colOff>
      <xdr:row>42</xdr:row>
      <xdr:rowOff>115111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A129568-15F2-CA7D-86A2-321C35398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63500</xdr:rowOff>
    </xdr:from>
    <xdr:to>
      <xdr:col>15</xdr:col>
      <xdr:colOff>279400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685680-92FD-E5FA-420F-7201B92E9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279400</xdr:colOff>
      <xdr:row>3</xdr:row>
      <xdr:rowOff>63500</xdr:rowOff>
    </xdr:from>
    <xdr:to>
      <xdr:col>16</xdr:col>
      <xdr:colOff>279400</xdr:colOff>
      <xdr:row>13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D64AD9-40A2-B367-72EA-87E499368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279400</xdr:colOff>
      <xdr:row>5</xdr:row>
      <xdr:rowOff>63500</xdr:rowOff>
    </xdr:from>
    <xdr:to>
      <xdr:col>17</xdr:col>
      <xdr:colOff>279400</xdr:colOff>
      <xdr:row>15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C49DA6-68E3-457E-43B8-F8EA685486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279400</xdr:colOff>
      <xdr:row>7</xdr:row>
      <xdr:rowOff>63500</xdr:rowOff>
    </xdr:from>
    <xdr:to>
      <xdr:col>18</xdr:col>
      <xdr:colOff>279400</xdr:colOff>
      <xdr:row>17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32EB99-0C99-3806-454E-EF6C9AB537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279400</xdr:colOff>
      <xdr:row>9</xdr:row>
      <xdr:rowOff>63500</xdr:rowOff>
    </xdr:from>
    <xdr:to>
      <xdr:col>19</xdr:col>
      <xdr:colOff>279400</xdr:colOff>
      <xdr:row>19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5B424B-8978-80B8-4E28-96A5EE56B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279400</xdr:colOff>
      <xdr:row>11</xdr:row>
      <xdr:rowOff>63500</xdr:rowOff>
    </xdr:from>
    <xdr:to>
      <xdr:col>20</xdr:col>
      <xdr:colOff>279400</xdr:colOff>
      <xdr:row>21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EC4F29-803E-F7EE-3A7F-3C090F3480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279400</xdr:colOff>
      <xdr:row>13</xdr:row>
      <xdr:rowOff>63500</xdr:rowOff>
    </xdr:from>
    <xdr:to>
      <xdr:col>21</xdr:col>
      <xdr:colOff>279400</xdr:colOff>
      <xdr:row>23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A8D4977-F017-6EE8-94B4-8F567AA68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140ED-3C31-E944-952C-16F063F602B1}">
  <dimension ref="A1:D328"/>
  <sheetViews>
    <sheetView tabSelected="1" zoomScale="111" workbookViewId="0">
      <selection activeCell="D10" sqref="D10"/>
    </sheetView>
  </sheetViews>
  <sheetFormatPr baseColWidth="10" defaultRowHeight="16" x14ac:dyDescent="0.2"/>
  <cols>
    <col min="1" max="1" width="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v>1716</v>
      </c>
      <c r="C2">
        <v>2</v>
      </c>
      <c r="D2">
        <v>799000</v>
      </c>
    </row>
    <row r="3" spans="1:4" x14ac:dyDescent="0.2">
      <c r="A3" t="s">
        <v>5</v>
      </c>
      <c r="B3">
        <v>1130</v>
      </c>
      <c r="C3">
        <v>2</v>
      </c>
      <c r="D3">
        <v>345000</v>
      </c>
    </row>
    <row r="4" spans="1:4" x14ac:dyDescent="0.2">
      <c r="A4" t="s">
        <v>5</v>
      </c>
      <c r="B4">
        <v>809</v>
      </c>
      <c r="C4">
        <v>2</v>
      </c>
      <c r="D4">
        <v>249999</v>
      </c>
    </row>
    <row r="5" spans="1:4" x14ac:dyDescent="0.2">
      <c r="A5" t="s">
        <v>4</v>
      </c>
      <c r="B5">
        <v>1540</v>
      </c>
      <c r="C5">
        <v>3</v>
      </c>
      <c r="D5">
        <v>751000</v>
      </c>
    </row>
    <row r="6" spans="1:4" x14ac:dyDescent="0.2">
      <c r="A6" t="s">
        <v>4</v>
      </c>
      <c r="B6">
        <v>1024</v>
      </c>
      <c r="C6">
        <v>3</v>
      </c>
      <c r="D6">
        <v>619000</v>
      </c>
    </row>
    <row r="7" spans="1:4" x14ac:dyDescent="0.2">
      <c r="A7" t="s">
        <v>4</v>
      </c>
      <c r="B7">
        <v>2073</v>
      </c>
      <c r="C7">
        <v>4</v>
      </c>
      <c r="D7">
        <v>1398000</v>
      </c>
    </row>
    <row r="8" spans="1:4" x14ac:dyDescent="0.2">
      <c r="A8" t="s">
        <v>5</v>
      </c>
      <c r="B8">
        <v>732</v>
      </c>
      <c r="C8">
        <v>2</v>
      </c>
      <c r="D8">
        <v>485000</v>
      </c>
    </row>
    <row r="9" spans="1:4" x14ac:dyDescent="0.2">
      <c r="A9" t="s">
        <v>5</v>
      </c>
      <c r="B9">
        <v>1460</v>
      </c>
      <c r="C9">
        <v>1</v>
      </c>
      <c r="D9">
        <v>224000</v>
      </c>
    </row>
    <row r="10" spans="1:4" x14ac:dyDescent="0.2">
      <c r="A10" t="s">
        <v>5</v>
      </c>
      <c r="B10">
        <v>1460</v>
      </c>
      <c r="C10">
        <v>1</v>
      </c>
      <c r="D10">
        <v>275000</v>
      </c>
    </row>
    <row r="11" spans="1:4" x14ac:dyDescent="0.2">
      <c r="A11" t="s">
        <v>5</v>
      </c>
      <c r="B11">
        <v>658</v>
      </c>
      <c r="C11">
        <v>1</v>
      </c>
      <c r="D11">
        <v>895000</v>
      </c>
    </row>
    <row r="12" spans="1:4" x14ac:dyDescent="0.2">
      <c r="A12" t="s">
        <v>5</v>
      </c>
      <c r="B12">
        <v>914</v>
      </c>
      <c r="C12">
        <v>2</v>
      </c>
      <c r="D12">
        <v>799000</v>
      </c>
    </row>
    <row r="13" spans="1:4" x14ac:dyDescent="0.2">
      <c r="A13" t="s">
        <v>4</v>
      </c>
      <c r="B13">
        <v>2652</v>
      </c>
      <c r="C13">
        <v>3</v>
      </c>
      <c r="D13">
        <v>598000</v>
      </c>
    </row>
    <row r="14" spans="1:4" x14ac:dyDescent="0.2">
      <c r="A14" t="s">
        <v>5</v>
      </c>
      <c r="B14">
        <v>643</v>
      </c>
      <c r="C14">
        <v>1</v>
      </c>
      <c r="D14">
        <v>489999</v>
      </c>
    </row>
    <row r="15" spans="1:4" x14ac:dyDescent="0.2">
      <c r="A15" t="s">
        <v>5</v>
      </c>
      <c r="B15">
        <v>1300</v>
      </c>
      <c r="C15">
        <v>2</v>
      </c>
      <c r="D15">
        <v>469000</v>
      </c>
    </row>
    <row r="16" spans="1:4" x14ac:dyDescent="0.2">
      <c r="A16" t="s">
        <v>4</v>
      </c>
      <c r="B16">
        <v>1500</v>
      </c>
      <c r="C16">
        <v>3</v>
      </c>
      <c r="D16">
        <v>999000</v>
      </c>
    </row>
    <row r="17" spans="1:4" x14ac:dyDescent="0.2">
      <c r="A17" t="s">
        <v>4</v>
      </c>
      <c r="B17">
        <v>796</v>
      </c>
      <c r="C17">
        <v>2</v>
      </c>
      <c r="D17">
        <v>849000</v>
      </c>
    </row>
    <row r="18" spans="1:4" x14ac:dyDescent="0.2">
      <c r="A18" t="s">
        <v>4</v>
      </c>
      <c r="B18">
        <v>1326</v>
      </c>
      <c r="C18">
        <v>3</v>
      </c>
      <c r="D18">
        <v>749000</v>
      </c>
    </row>
    <row r="19" spans="1:4" x14ac:dyDescent="0.2">
      <c r="A19" t="s">
        <v>6</v>
      </c>
      <c r="B19">
        <v>2047</v>
      </c>
      <c r="C19">
        <v>8</v>
      </c>
      <c r="D19">
        <v>1880000</v>
      </c>
    </row>
    <row r="20" spans="1:4" x14ac:dyDescent="0.2">
      <c r="A20" t="s">
        <v>6</v>
      </c>
      <c r="B20">
        <v>1460</v>
      </c>
      <c r="C20">
        <v>0</v>
      </c>
      <c r="D20">
        <v>1785000</v>
      </c>
    </row>
    <row r="21" spans="1:4" x14ac:dyDescent="0.2">
      <c r="A21" t="s">
        <v>6</v>
      </c>
      <c r="B21">
        <v>1460</v>
      </c>
      <c r="C21">
        <v>0</v>
      </c>
      <c r="D21">
        <v>899000</v>
      </c>
    </row>
    <row r="22" spans="1:4" x14ac:dyDescent="0.2">
      <c r="A22" t="s">
        <v>5</v>
      </c>
      <c r="B22">
        <v>1106</v>
      </c>
      <c r="C22">
        <v>2</v>
      </c>
      <c r="D22">
        <v>700000</v>
      </c>
    </row>
    <row r="23" spans="1:4" x14ac:dyDescent="0.2">
      <c r="A23" t="s">
        <v>5</v>
      </c>
      <c r="B23">
        <v>950</v>
      </c>
      <c r="C23">
        <v>2</v>
      </c>
      <c r="D23">
        <v>358000</v>
      </c>
    </row>
    <row r="24" spans="1:4" x14ac:dyDescent="0.2">
      <c r="A24" t="s">
        <v>6</v>
      </c>
      <c r="B24">
        <v>1460</v>
      </c>
      <c r="C24">
        <v>1</v>
      </c>
      <c r="D24">
        <v>1188000</v>
      </c>
    </row>
    <row r="25" spans="1:4" x14ac:dyDescent="0.2">
      <c r="A25" t="s">
        <v>6</v>
      </c>
      <c r="B25">
        <v>1460</v>
      </c>
      <c r="C25">
        <v>5</v>
      </c>
      <c r="D25">
        <v>1399000</v>
      </c>
    </row>
    <row r="26" spans="1:4" x14ac:dyDescent="0.2">
      <c r="A26" t="s">
        <v>4</v>
      </c>
      <c r="B26">
        <v>1088</v>
      </c>
      <c r="C26">
        <v>3</v>
      </c>
      <c r="D26">
        <v>899000</v>
      </c>
    </row>
    <row r="27" spans="1:4" x14ac:dyDescent="0.2">
      <c r="A27" t="s">
        <v>4</v>
      </c>
      <c r="B27">
        <v>1584</v>
      </c>
      <c r="C27">
        <v>5</v>
      </c>
      <c r="D27">
        <v>959999</v>
      </c>
    </row>
    <row r="28" spans="1:4" x14ac:dyDescent="0.2">
      <c r="A28" t="s">
        <v>6</v>
      </c>
      <c r="B28">
        <v>2200</v>
      </c>
      <c r="C28">
        <v>6</v>
      </c>
      <c r="D28">
        <v>1325000</v>
      </c>
    </row>
    <row r="29" spans="1:4" x14ac:dyDescent="0.2">
      <c r="A29" t="s">
        <v>4</v>
      </c>
      <c r="B29">
        <v>1616</v>
      </c>
      <c r="C29">
        <v>4</v>
      </c>
      <c r="D29">
        <v>1150000</v>
      </c>
    </row>
    <row r="30" spans="1:4" x14ac:dyDescent="0.2">
      <c r="A30" t="s">
        <v>6</v>
      </c>
      <c r="B30">
        <v>1920</v>
      </c>
      <c r="C30">
        <v>4</v>
      </c>
      <c r="D30">
        <v>1118888</v>
      </c>
    </row>
    <row r="31" spans="1:4" x14ac:dyDescent="0.2">
      <c r="A31" t="s">
        <v>4</v>
      </c>
      <c r="B31">
        <v>1050</v>
      </c>
      <c r="C31">
        <v>3</v>
      </c>
      <c r="D31">
        <v>725000</v>
      </c>
    </row>
    <row r="32" spans="1:4" x14ac:dyDescent="0.2">
      <c r="A32" t="s">
        <v>6</v>
      </c>
      <c r="B32">
        <v>1460</v>
      </c>
      <c r="C32">
        <v>0</v>
      </c>
      <c r="D32">
        <v>1785000</v>
      </c>
    </row>
    <row r="33" spans="1:4" x14ac:dyDescent="0.2">
      <c r="A33" t="s">
        <v>4</v>
      </c>
      <c r="B33">
        <v>2400</v>
      </c>
      <c r="C33">
        <v>4</v>
      </c>
      <c r="D33">
        <v>1768000</v>
      </c>
    </row>
    <row r="34" spans="1:4" x14ac:dyDescent="0.2">
      <c r="A34" t="s">
        <v>6</v>
      </c>
      <c r="B34">
        <v>1248</v>
      </c>
      <c r="C34">
        <v>5</v>
      </c>
      <c r="D34">
        <v>898000</v>
      </c>
    </row>
    <row r="35" spans="1:4" x14ac:dyDescent="0.2">
      <c r="A35" t="s">
        <v>6</v>
      </c>
      <c r="B35">
        <v>2112</v>
      </c>
      <c r="C35">
        <v>0</v>
      </c>
      <c r="D35">
        <v>1328000</v>
      </c>
    </row>
    <row r="36" spans="1:4" x14ac:dyDescent="0.2">
      <c r="A36" t="s">
        <v>4</v>
      </c>
      <c r="B36">
        <v>2136</v>
      </c>
      <c r="C36">
        <v>4</v>
      </c>
      <c r="D36">
        <v>868000</v>
      </c>
    </row>
    <row r="37" spans="1:4" x14ac:dyDescent="0.2">
      <c r="A37" t="s">
        <v>6</v>
      </c>
      <c r="B37">
        <v>1460</v>
      </c>
      <c r="C37">
        <v>5</v>
      </c>
      <c r="D37">
        <v>1380000</v>
      </c>
    </row>
    <row r="38" spans="1:4" x14ac:dyDescent="0.2">
      <c r="A38" t="s">
        <v>5</v>
      </c>
      <c r="B38">
        <v>587</v>
      </c>
      <c r="C38">
        <v>2</v>
      </c>
      <c r="D38">
        <v>365000</v>
      </c>
    </row>
    <row r="39" spans="1:4" x14ac:dyDescent="0.2">
      <c r="A39" t="s">
        <v>4</v>
      </c>
      <c r="B39">
        <v>3000</v>
      </c>
      <c r="C39">
        <v>2</v>
      </c>
      <c r="D39">
        <v>549999</v>
      </c>
    </row>
    <row r="40" spans="1:4" x14ac:dyDescent="0.2">
      <c r="A40" t="s">
        <v>4</v>
      </c>
      <c r="B40">
        <v>1400</v>
      </c>
      <c r="C40">
        <v>3</v>
      </c>
      <c r="D40">
        <v>849000</v>
      </c>
    </row>
    <row r="41" spans="1:4" x14ac:dyDescent="0.2">
      <c r="A41" t="s">
        <v>5</v>
      </c>
      <c r="B41">
        <v>700</v>
      </c>
      <c r="C41">
        <v>1</v>
      </c>
      <c r="D41">
        <v>339888</v>
      </c>
    </row>
    <row r="42" spans="1:4" x14ac:dyDescent="0.2">
      <c r="A42" t="s">
        <v>5</v>
      </c>
      <c r="B42">
        <v>792</v>
      </c>
      <c r="C42">
        <v>2</v>
      </c>
      <c r="D42">
        <v>1039600</v>
      </c>
    </row>
    <row r="43" spans="1:4" x14ac:dyDescent="0.2">
      <c r="A43" t="s">
        <v>5</v>
      </c>
      <c r="B43">
        <v>792</v>
      </c>
      <c r="C43">
        <v>2</v>
      </c>
      <c r="D43">
        <v>1007920</v>
      </c>
    </row>
    <row r="44" spans="1:4" x14ac:dyDescent="0.2">
      <c r="A44" t="s">
        <v>5</v>
      </c>
      <c r="B44">
        <v>524</v>
      </c>
      <c r="C44">
        <v>1</v>
      </c>
      <c r="D44">
        <v>670240</v>
      </c>
    </row>
    <row r="45" spans="1:4" x14ac:dyDescent="0.2">
      <c r="A45" t="s">
        <v>5</v>
      </c>
      <c r="B45">
        <v>499</v>
      </c>
      <c r="C45">
        <v>1</v>
      </c>
      <c r="D45">
        <v>638740</v>
      </c>
    </row>
    <row r="46" spans="1:4" x14ac:dyDescent="0.2">
      <c r="A46" t="s">
        <v>5</v>
      </c>
      <c r="B46">
        <v>792</v>
      </c>
      <c r="C46">
        <v>2</v>
      </c>
      <c r="D46">
        <v>992080</v>
      </c>
    </row>
    <row r="47" spans="1:4" x14ac:dyDescent="0.2">
      <c r="A47" t="s">
        <v>7</v>
      </c>
      <c r="B47">
        <v>1400</v>
      </c>
      <c r="C47">
        <v>3</v>
      </c>
      <c r="D47">
        <v>750000</v>
      </c>
    </row>
    <row r="48" spans="1:4" x14ac:dyDescent="0.2">
      <c r="A48" t="s">
        <v>6</v>
      </c>
      <c r="B48">
        <v>1473</v>
      </c>
      <c r="C48">
        <v>5</v>
      </c>
      <c r="D48">
        <v>999000</v>
      </c>
    </row>
    <row r="49" spans="1:4" x14ac:dyDescent="0.2">
      <c r="A49" t="s">
        <v>6</v>
      </c>
      <c r="B49">
        <v>1460</v>
      </c>
      <c r="C49">
        <v>0</v>
      </c>
      <c r="D49">
        <v>1299000</v>
      </c>
    </row>
    <row r="50" spans="1:4" x14ac:dyDescent="0.2">
      <c r="A50" t="s">
        <v>4</v>
      </c>
      <c r="B50">
        <v>1320</v>
      </c>
      <c r="C50">
        <v>3</v>
      </c>
      <c r="D50">
        <v>1180000</v>
      </c>
    </row>
    <row r="51" spans="1:4" x14ac:dyDescent="0.2">
      <c r="A51" t="s">
        <v>6</v>
      </c>
      <c r="B51">
        <v>2190</v>
      </c>
      <c r="C51">
        <v>6</v>
      </c>
      <c r="D51">
        <v>1225000</v>
      </c>
    </row>
    <row r="52" spans="1:4" x14ac:dyDescent="0.2">
      <c r="A52" t="s">
        <v>5</v>
      </c>
      <c r="B52">
        <v>400</v>
      </c>
      <c r="C52">
        <v>1</v>
      </c>
      <c r="D52">
        <v>249000</v>
      </c>
    </row>
    <row r="53" spans="1:4" x14ac:dyDescent="0.2">
      <c r="A53" t="s">
        <v>5</v>
      </c>
      <c r="B53">
        <v>800</v>
      </c>
      <c r="C53">
        <v>1</v>
      </c>
      <c r="D53">
        <v>299000</v>
      </c>
    </row>
    <row r="54" spans="1:4" x14ac:dyDescent="0.2">
      <c r="A54" t="s">
        <v>5</v>
      </c>
      <c r="B54">
        <v>775</v>
      </c>
      <c r="C54">
        <v>1</v>
      </c>
      <c r="D54">
        <v>450000</v>
      </c>
    </row>
    <row r="55" spans="1:4" x14ac:dyDescent="0.2">
      <c r="A55" t="s">
        <v>7</v>
      </c>
      <c r="B55">
        <v>2490</v>
      </c>
      <c r="C55">
        <v>5</v>
      </c>
      <c r="D55">
        <v>1298000</v>
      </c>
    </row>
    <row r="56" spans="1:4" x14ac:dyDescent="0.2">
      <c r="A56" t="s">
        <v>6</v>
      </c>
      <c r="B56">
        <v>1460</v>
      </c>
      <c r="C56">
        <v>0</v>
      </c>
      <c r="D56">
        <v>2498000</v>
      </c>
    </row>
    <row r="57" spans="1:4" x14ac:dyDescent="0.2">
      <c r="A57" t="s">
        <v>6</v>
      </c>
      <c r="B57">
        <v>2483</v>
      </c>
      <c r="C57">
        <v>5</v>
      </c>
      <c r="D57">
        <v>1289000</v>
      </c>
    </row>
    <row r="58" spans="1:4" x14ac:dyDescent="0.2">
      <c r="A58" t="s">
        <v>6</v>
      </c>
      <c r="B58">
        <v>2080</v>
      </c>
      <c r="C58">
        <v>0</v>
      </c>
      <c r="D58">
        <v>1198000</v>
      </c>
    </row>
    <row r="59" spans="1:4" x14ac:dyDescent="0.2">
      <c r="A59" t="s">
        <v>4</v>
      </c>
      <c r="B59">
        <v>1484</v>
      </c>
      <c r="C59">
        <v>4</v>
      </c>
      <c r="D59">
        <v>1450000</v>
      </c>
    </row>
    <row r="60" spans="1:4" x14ac:dyDescent="0.2">
      <c r="A60" t="s">
        <v>5</v>
      </c>
      <c r="B60">
        <v>575</v>
      </c>
      <c r="C60">
        <v>1</v>
      </c>
      <c r="D60">
        <v>615000</v>
      </c>
    </row>
    <row r="61" spans="1:4" x14ac:dyDescent="0.2">
      <c r="A61" t="s">
        <v>6</v>
      </c>
      <c r="B61">
        <v>1460</v>
      </c>
      <c r="C61">
        <v>6</v>
      </c>
      <c r="D61">
        <v>789000</v>
      </c>
    </row>
    <row r="62" spans="1:4" x14ac:dyDescent="0.2">
      <c r="A62" t="s">
        <v>4</v>
      </c>
      <c r="B62">
        <v>2280</v>
      </c>
      <c r="C62">
        <v>3</v>
      </c>
      <c r="D62">
        <v>1549000</v>
      </c>
    </row>
    <row r="63" spans="1:4" x14ac:dyDescent="0.2">
      <c r="A63" t="s">
        <v>5</v>
      </c>
      <c r="B63">
        <v>720</v>
      </c>
      <c r="C63">
        <v>1</v>
      </c>
      <c r="D63">
        <v>295800</v>
      </c>
    </row>
    <row r="64" spans="1:4" x14ac:dyDescent="0.2">
      <c r="A64" t="s">
        <v>7</v>
      </c>
      <c r="B64">
        <v>2500</v>
      </c>
      <c r="C64">
        <v>7</v>
      </c>
      <c r="D64">
        <v>1349000</v>
      </c>
    </row>
    <row r="65" spans="1:4" x14ac:dyDescent="0.2">
      <c r="A65" t="s">
        <v>5</v>
      </c>
      <c r="B65">
        <v>720</v>
      </c>
      <c r="C65">
        <v>1</v>
      </c>
      <c r="D65">
        <v>295800</v>
      </c>
    </row>
    <row r="66" spans="1:4" x14ac:dyDescent="0.2">
      <c r="A66" t="s">
        <v>4</v>
      </c>
      <c r="B66">
        <v>1263</v>
      </c>
      <c r="C66">
        <v>4</v>
      </c>
      <c r="D66">
        <v>738000</v>
      </c>
    </row>
    <row r="67" spans="1:4" x14ac:dyDescent="0.2">
      <c r="A67" t="s">
        <v>6</v>
      </c>
      <c r="B67">
        <v>2500</v>
      </c>
      <c r="C67">
        <v>6</v>
      </c>
      <c r="D67">
        <v>1549000</v>
      </c>
    </row>
    <row r="68" spans="1:4" x14ac:dyDescent="0.2">
      <c r="A68" t="s">
        <v>5</v>
      </c>
      <c r="B68">
        <v>880</v>
      </c>
      <c r="C68">
        <v>2</v>
      </c>
      <c r="D68">
        <v>575000</v>
      </c>
    </row>
    <row r="69" spans="1:4" x14ac:dyDescent="0.2">
      <c r="A69" t="s">
        <v>6</v>
      </c>
      <c r="B69">
        <v>2284</v>
      </c>
      <c r="C69">
        <v>6</v>
      </c>
      <c r="D69">
        <v>925000</v>
      </c>
    </row>
    <row r="70" spans="1:4" x14ac:dyDescent="0.2">
      <c r="A70" t="s">
        <v>5</v>
      </c>
      <c r="B70">
        <v>739</v>
      </c>
      <c r="C70">
        <v>2</v>
      </c>
      <c r="D70">
        <v>598000</v>
      </c>
    </row>
    <row r="71" spans="1:4" x14ac:dyDescent="0.2">
      <c r="A71" t="s">
        <v>5</v>
      </c>
      <c r="B71">
        <v>960</v>
      </c>
      <c r="C71">
        <v>2</v>
      </c>
      <c r="D71">
        <v>420000</v>
      </c>
    </row>
    <row r="72" spans="1:4" x14ac:dyDescent="0.2">
      <c r="A72" t="s">
        <v>5</v>
      </c>
      <c r="B72">
        <v>1460</v>
      </c>
      <c r="C72">
        <v>1</v>
      </c>
      <c r="D72">
        <v>359000</v>
      </c>
    </row>
    <row r="73" spans="1:4" x14ac:dyDescent="0.2">
      <c r="A73" t="s">
        <v>4</v>
      </c>
      <c r="B73">
        <v>1464</v>
      </c>
      <c r="C73">
        <v>3</v>
      </c>
      <c r="D73">
        <v>1298000</v>
      </c>
    </row>
    <row r="74" spans="1:4" x14ac:dyDescent="0.2">
      <c r="A74" t="s">
        <v>4</v>
      </c>
      <c r="B74">
        <v>1122</v>
      </c>
      <c r="C74">
        <v>3</v>
      </c>
      <c r="D74">
        <v>769000</v>
      </c>
    </row>
    <row r="75" spans="1:4" x14ac:dyDescent="0.2">
      <c r="A75" t="s">
        <v>5</v>
      </c>
      <c r="B75">
        <v>862</v>
      </c>
      <c r="C75">
        <v>2</v>
      </c>
      <c r="D75">
        <v>579000</v>
      </c>
    </row>
    <row r="76" spans="1:4" x14ac:dyDescent="0.2">
      <c r="A76" t="s">
        <v>8</v>
      </c>
      <c r="B76">
        <v>1460</v>
      </c>
      <c r="C76">
        <v>0</v>
      </c>
      <c r="D76">
        <v>3550000</v>
      </c>
    </row>
    <row r="77" spans="1:4" x14ac:dyDescent="0.2">
      <c r="A77" t="s">
        <v>5</v>
      </c>
      <c r="B77">
        <v>492</v>
      </c>
      <c r="C77">
        <v>1</v>
      </c>
      <c r="D77">
        <v>583000</v>
      </c>
    </row>
    <row r="78" spans="1:4" x14ac:dyDescent="0.2">
      <c r="A78" t="s">
        <v>4</v>
      </c>
      <c r="B78">
        <v>1280</v>
      </c>
      <c r="C78">
        <v>3</v>
      </c>
      <c r="D78">
        <v>650000</v>
      </c>
    </row>
    <row r="79" spans="1:4" x14ac:dyDescent="0.2">
      <c r="A79" t="s">
        <v>5</v>
      </c>
      <c r="B79">
        <v>600</v>
      </c>
      <c r="C79">
        <v>1</v>
      </c>
      <c r="D79">
        <v>601000</v>
      </c>
    </row>
    <row r="80" spans="1:4" x14ac:dyDescent="0.2">
      <c r="A80" t="s">
        <v>6</v>
      </c>
      <c r="B80">
        <v>1580</v>
      </c>
      <c r="C80">
        <v>4</v>
      </c>
      <c r="D80">
        <v>798888</v>
      </c>
    </row>
    <row r="81" spans="1:4" x14ac:dyDescent="0.2">
      <c r="A81" t="s">
        <v>4</v>
      </c>
      <c r="B81">
        <v>1402</v>
      </c>
      <c r="C81">
        <v>3</v>
      </c>
      <c r="D81">
        <v>629000</v>
      </c>
    </row>
    <row r="82" spans="1:4" x14ac:dyDescent="0.2">
      <c r="A82" t="s">
        <v>6</v>
      </c>
      <c r="B82">
        <v>2944</v>
      </c>
      <c r="C82">
        <v>5</v>
      </c>
      <c r="D82">
        <v>999000</v>
      </c>
    </row>
    <row r="83" spans="1:4" x14ac:dyDescent="0.2">
      <c r="A83" t="s">
        <v>4</v>
      </c>
      <c r="B83">
        <v>2200</v>
      </c>
      <c r="C83">
        <v>3</v>
      </c>
      <c r="D83">
        <v>1899000</v>
      </c>
    </row>
    <row r="84" spans="1:4" x14ac:dyDescent="0.2">
      <c r="A84" t="s">
        <v>5</v>
      </c>
      <c r="B84">
        <v>500</v>
      </c>
      <c r="C84">
        <v>1</v>
      </c>
      <c r="D84">
        <v>210000</v>
      </c>
    </row>
    <row r="85" spans="1:4" x14ac:dyDescent="0.2">
      <c r="A85" t="s">
        <v>4</v>
      </c>
      <c r="B85">
        <v>1200</v>
      </c>
      <c r="C85">
        <v>3</v>
      </c>
      <c r="D85">
        <v>1200000</v>
      </c>
    </row>
    <row r="86" spans="1:4" x14ac:dyDescent="0.2">
      <c r="A86" t="s">
        <v>4</v>
      </c>
      <c r="B86">
        <v>2775</v>
      </c>
      <c r="C86">
        <v>5</v>
      </c>
      <c r="D86">
        <v>1760000</v>
      </c>
    </row>
    <row r="87" spans="1:4" x14ac:dyDescent="0.2">
      <c r="A87" t="s">
        <v>6</v>
      </c>
      <c r="B87">
        <v>1460</v>
      </c>
      <c r="C87">
        <v>4</v>
      </c>
      <c r="D87">
        <v>989999</v>
      </c>
    </row>
    <row r="88" spans="1:4" x14ac:dyDescent="0.2">
      <c r="A88" t="s">
        <v>5</v>
      </c>
      <c r="B88">
        <v>1460</v>
      </c>
      <c r="C88">
        <v>1</v>
      </c>
      <c r="D88">
        <v>298000</v>
      </c>
    </row>
    <row r="89" spans="1:4" x14ac:dyDescent="0.2">
      <c r="A89" t="s">
        <v>5</v>
      </c>
      <c r="B89">
        <v>1460</v>
      </c>
      <c r="C89">
        <v>1</v>
      </c>
      <c r="D89">
        <v>298000</v>
      </c>
    </row>
    <row r="90" spans="1:4" x14ac:dyDescent="0.2">
      <c r="A90" t="s">
        <v>6</v>
      </c>
      <c r="B90">
        <v>2183</v>
      </c>
      <c r="C90">
        <v>6</v>
      </c>
      <c r="D90">
        <v>1400000</v>
      </c>
    </row>
    <row r="91" spans="1:4" x14ac:dyDescent="0.2">
      <c r="A91" t="s">
        <v>7</v>
      </c>
      <c r="B91">
        <v>3000</v>
      </c>
      <c r="C91">
        <v>6</v>
      </c>
      <c r="D91">
        <v>995000</v>
      </c>
    </row>
    <row r="92" spans="1:4" x14ac:dyDescent="0.2">
      <c r="A92" t="s">
        <v>5</v>
      </c>
      <c r="B92">
        <v>600</v>
      </c>
      <c r="C92">
        <v>0</v>
      </c>
      <c r="D92">
        <v>240000</v>
      </c>
    </row>
    <row r="93" spans="1:4" x14ac:dyDescent="0.2">
      <c r="A93" t="s">
        <v>6</v>
      </c>
      <c r="B93">
        <v>3240</v>
      </c>
      <c r="C93">
        <v>8</v>
      </c>
      <c r="D93">
        <v>1688000</v>
      </c>
    </row>
    <row r="94" spans="1:4" x14ac:dyDescent="0.2">
      <c r="A94" t="s">
        <v>4</v>
      </c>
      <c r="B94">
        <v>1438</v>
      </c>
      <c r="C94">
        <v>3</v>
      </c>
      <c r="D94">
        <v>1049000</v>
      </c>
    </row>
    <row r="95" spans="1:4" x14ac:dyDescent="0.2">
      <c r="A95" t="s">
        <v>4</v>
      </c>
      <c r="B95">
        <v>1688</v>
      </c>
      <c r="C95">
        <v>5</v>
      </c>
      <c r="D95">
        <v>1488000</v>
      </c>
    </row>
    <row r="96" spans="1:4" x14ac:dyDescent="0.2">
      <c r="A96" t="s">
        <v>4</v>
      </c>
      <c r="B96">
        <v>4000</v>
      </c>
      <c r="C96">
        <v>4</v>
      </c>
      <c r="D96">
        <v>2399000</v>
      </c>
    </row>
    <row r="97" spans="1:4" x14ac:dyDescent="0.2">
      <c r="A97" t="s">
        <v>4</v>
      </c>
      <c r="B97">
        <v>2040</v>
      </c>
      <c r="C97">
        <v>3</v>
      </c>
      <c r="D97">
        <v>948000</v>
      </c>
    </row>
    <row r="98" spans="1:4" x14ac:dyDescent="0.2">
      <c r="A98" t="s">
        <v>5</v>
      </c>
      <c r="B98">
        <v>730</v>
      </c>
      <c r="C98">
        <v>1</v>
      </c>
      <c r="D98">
        <v>299000</v>
      </c>
    </row>
    <row r="99" spans="1:4" x14ac:dyDescent="0.2">
      <c r="A99" t="s">
        <v>6</v>
      </c>
      <c r="B99">
        <v>1460</v>
      </c>
      <c r="C99">
        <v>5</v>
      </c>
      <c r="D99">
        <v>1150000</v>
      </c>
    </row>
    <row r="100" spans="1:4" x14ac:dyDescent="0.2">
      <c r="A100" t="s">
        <v>4</v>
      </c>
      <c r="B100">
        <v>1521</v>
      </c>
      <c r="C100">
        <v>3</v>
      </c>
      <c r="D100">
        <v>675000</v>
      </c>
    </row>
    <row r="101" spans="1:4" x14ac:dyDescent="0.2">
      <c r="A101" t="s">
        <v>4</v>
      </c>
      <c r="B101">
        <v>2268</v>
      </c>
      <c r="C101">
        <v>5</v>
      </c>
      <c r="D101">
        <v>1098000</v>
      </c>
    </row>
    <row r="102" spans="1:4" x14ac:dyDescent="0.2">
      <c r="A102" t="s">
        <v>5</v>
      </c>
      <c r="B102">
        <v>980</v>
      </c>
      <c r="C102">
        <v>2</v>
      </c>
      <c r="D102">
        <v>399000</v>
      </c>
    </row>
    <row r="103" spans="1:4" x14ac:dyDescent="0.2">
      <c r="A103" t="s">
        <v>4</v>
      </c>
      <c r="B103">
        <v>1668</v>
      </c>
      <c r="C103">
        <v>4</v>
      </c>
      <c r="D103">
        <v>899000</v>
      </c>
    </row>
    <row r="104" spans="1:4" x14ac:dyDescent="0.2">
      <c r="A104" t="s">
        <v>5</v>
      </c>
      <c r="B104">
        <v>750</v>
      </c>
      <c r="C104">
        <v>1</v>
      </c>
      <c r="D104">
        <v>449000</v>
      </c>
    </row>
    <row r="105" spans="1:4" x14ac:dyDescent="0.2">
      <c r="A105" t="s">
        <v>6</v>
      </c>
      <c r="B105">
        <v>1460</v>
      </c>
      <c r="C105">
        <v>6</v>
      </c>
      <c r="D105">
        <v>1450000</v>
      </c>
    </row>
    <row r="106" spans="1:4" x14ac:dyDescent="0.2">
      <c r="A106" t="s">
        <v>5</v>
      </c>
      <c r="B106">
        <v>2428</v>
      </c>
      <c r="C106">
        <v>3</v>
      </c>
      <c r="D106">
        <v>1599000</v>
      </c>
    </row>
    <row r="107" spans="1:4" x14ac:dyDescent="0.2">
      <c r="A107" t="s">
        <v>4</v>
      </c>
      <c r="B107">
        <v>1136</v>
      </c>
      <c r="C107">
        <v>4</v>
      </c>
      <c r="D107">
        <v>799900</v>
      </c>
    </row>
    <row r="108" spans="1:4" x14ac:dyDescent="0.2">
      <c r="A108" t="s">
        <v>5</v>
      </c>
      <c r="B108">
        <v>1202</v>
      </c>
      <c r="C108">
        <v>2</v>
      </c>
      <c r="D108">
        <v>560000</v>
      </c>
    </row>
    <row r="109" spans="1:4" x14ac:dyDescent="0.2">
      <c r="A109" t="s">
        <v>4</v>
      </c>
      <c r="B109">
        <v>1406</v>
      </c>
      <c r="C109">
        <v>3</v>
      </c>
      <c r="D109">
        <v>799999</v>
      </c>
    </row>
    <row r="110" spans="1:4" x14ac:dyDescent="0.2">
      <c r="A110" t="s">
        <v>4</v>
      </c>
      <c r="B110">
        <v>2176</v>
      </c>
      <c r="C110">
        <v>3</v>
      </c>
      <c r="D110">
        <v>749000</v>
      </c>
    </row>
    <row r="111" spans="1:4" x14ac:dyDescent="0.2">
      <c r="A111" t="s">
        <v>8</v>
      </c>
      <c r="B111">
        <v>1460</v>
      </c>
      <c r="C111">
        <v>0</v>
      </c>
      <c r="D111">
        <v>2000000</v>
      </c>
    </row>
    <row r="112" spans="1:4" x14ac:dyDescent="0.2">
      <c r="A112" t="s">
        <v>6</v>
      </c>
      <c r="B112">
        <v>1460</v>
      </c>
      <c r="C112">
        <v>5</v>
      </c>
      <c r="D112">
        <v>999000</v>
      </c>
    </row>
    <row r="113" spans="1:4" x14ac:dyDescent="0.2">
      <c r="A113" t="s">
        <v>4</v>
      </c>
      <c r="B113">
        <v>1024</v>
      </c>
      <c r="C113">
        <v>3</v>
      </c>
      <c r="D113">
        <v>669000</v>
      </c>
    </row>
    <row r="114" spans="1:4" x14ac:dyDescent="0.2">
      <c r="A114" t="s">
        <v>8</v>
      </c>
      <c r="B114">
        <v>1460</v>
      </c>
      <c r="C114">
        <v>0</v>
      </c>
      <c r="D114">
        <v>2900000</v>
      </c>
    </row>
    <row r="115" spans="1:4" x14ac:dyDescent="0.2">
      <c r="A115" t="s">
        <v>5</v>
      </c>
      <c r="B115">
        <v>600</v>
      </c>
      <c r="C115">
        <v>1</v>
      </c>
      <c r="D115">
        <v>319800</v>
      </c>
    </row>
    <row r="116" spans="1:4" x14ac:dyDescent="0.2">
      <c r="A116" t="s">
        <v>5</v>
      </c>
      <c r="B116">
        <v>950</v>
      </c>
      <c r="C116">
        <v>1</v>
      </c>
      <c r="D116">
        <v>279000</v>
      </c>
    </row>
    <row r="117" spans="1:4" x14ac:dyDescent="0.2">
      <c r="A117" t="s">
        <v>5</v>
      </c>
      <c r="B117">
        <v>1348</v>
      </c>
      <c r="C117">
        <v>2</v>
      </c>
      <c r="D117">
        <v>849000</v>
      </c>
    </row>
    <row r="118" spans="1:4" x14ac:dyDescent="0.2">
      <c r="A118" t="s">
        <v>5</v>
      </c>
      <c r="B118">
        <v>1002</v>
      </c>
      <c r="C118">
        <v>2</v>
      </c>
      <c r="D118">
        <v>649000</v>
      </c>
    </row>
    <row r="119" spans="1:4" x14ac:dyDescent="0.2">
      <c r="A119" t="s">
        <v>5</v>
      </c>
      <c r="B119">
        <v>500</v>
      </c>
      <c r="C119">
        <v>1</v>
      </c>
      <c r="D119">
        <v>620000</v>
      </c>
    </row>
    <row r="120" spans="1:4" x14ac:dyDescent="0.2">
      <c r="A120" t="s">
        <v>4</v>
      </c>
      <c r="B120">
        <v>1728</v>
      </c>
      <c r="C120">
        <v>4</v>
      </c>
      <c r="D120">
        <v>1130000</v>
      </c>
    </row>
    <row r="121" spans="1:4" x14ac:dyDescent="0.2">
      <c r="A121" t="s">
        <v>5</v>
      </c>
      <c r="B121">
        <v>509</v>
      </c>
      <c r="C121">
        <v>1</v>
      </c>
      <c r="D121">
        <v>620980</v>
      </c>
    </row>
    <row r="122" spans="1:4" x14ac:dyDescent="0.2">
      <c r="A122" s="1" t="s">
        <v>5</v>
      </c>
      <c r="B122" s="1">
        <v>365</v>
      </c>
      <c r="C122" s="1">
        <v>0</v>
      </c>
      <c r="D122" s="1">
        <v>498000</v>
      </c>
    </row>
    <row r="123" spans="1:4" x14ac:dyDescent="0.2">
      <c r="A123" t="s">
        <v>5</v>
      </c>
      <c r="B123">
        <v>522</v>
      </c>
      <c r="C123">
        <v>1</v>
      </c>
      <c r="D123">
        <v>636840</v>
      </c>
    </row>
    <row r="124" spans="1:4" x14ac:dyDescent="0.2">
      <c r="A124" t="s">
        <v>5</v>
      </c>
      <c r="B124">
        <v>497</v>
      </c>
      <c r="C124">
        <v>1</v>
      </c>
      <c r="D124">
        <v>686850</v>
      </c>
    </row>
    <row r="125" spans="1:4" x14ac:dyDescent="0.2">
      <c r="A125" t="s">
        <v>7</v>
      </c>
      <c r="B125">
        <v>1450</v>
      </c>
      <c r="C125">
        <v>5</v>
      </c>
      <c r="D125">
        <v>929999</v>
      </c>
    </row>
    <row r="126" spans="1:4" x14ac:dyDescent="0.2">
      <c r="A126" t="s">
        <v>4</v>
      </c>
      <c r="B126">
        <v>1080</v>
      </c>
      <c r="C126">
        <v>3</v>
      </c>
      <c r="D126">
        <v>818888</v>
      </c>
    </row>
    <row r="127" spans="1:4" x14ac:dyDescent="0.2">
      <c r="A127" t="s">
        <v>5</v>
      </c>
      <c r="B127">
        <v>882</v>
      </c>
      <c r="C127">
        <v>1</v>
      </c>
      <c r="D127">
        <v>349000</v>
      </c>
    </row>
    <row r="128" spans="1:4" x14ac:dyDescent="0.2">
      <c r="A128" t="s">
        <v>5</v>
      </c>
      <c r="B128">
        <v>75</v>
      </c>
      <c r="C128">
        <v>2</v>
      </c>
      <c r="D128">
        <v>229000</v>
      </c>
    </row>
    <row r="129" spans="1:4" x14ac:dyDescent="0.2">
      <c r="A129" t="s">
        <v>4</v>
      </c>
      <c r="B129">
        <v>2800</v>
      </c>
      <c r="C129">
        <v>6</v>
      </c>
      <c r="D129">
        <v>1499000</v>
      </c>
    </row>
    <row r="130" spans="1:4" x14ac:dyDescent="0.2">
      <c r="A130" t="s">
        <v>6</v>
      </c>
      <c r="B130">
        <v>1520</v>
      </c>
      <c r="C130">
        <v>5</v>
      </c>
      <c r="D130">
        <v>1075000</v>
      </c>
    </row>
    <row r="131" spans="1:4" x14ac:dyDescent="0.2">
      <c r="A131" t="s">
        <v>4</v>
      </c>
      <c r="B131">
        <v>1360</v>
      </c>
      <c r="C131">
        <v>4</v>
      </c>
      <c r="D131">
        <v>1188000</v>
      </c>
    </row>
    <row r="132" spans="1:4" x14ac:dyDescent="0.2">
      <c r="A132" t="s">
        <v>4</v>
      </c>
      <c r="B132">
        <v>2286</v>
      </c>
      <c r="C132">
        <v>5</v>
      </c>
      <c r="D132">
        <v>1548000</v>
      </c>
    </row>
    <row r="133" spans="1:4" x14ac:dyDescent="0.2">
      <c r="A133" t="s">
        <v>6</v>
      </c>
      <c r="B133">
        <v>1368</v>
      </c>
      <c r="C133">
        <v>4</v>
      </c>
      <c r="D133">
        <v>1000000</v>
      </c>
    </row>
    <row r="134" spans="1:4" x14ac:dyDescent="0.2">
      <c r="A134" t="s">
        <v>5</v>
      </c>
      <c r="B134">
        <v>866</v>
      </c>
      <c r="C134">
        <v>2</v>
      </c>
      <c r="D134">
        <v>1150000</v>
      </c>
    </row>
    <row r="135" spans="1:4" x14ac:dyDescent="0.2">
      <c r="A135" t="s">
        <v>5</v>
      </c>
      <c r="B135">
        <v>1150</v>
      </c>
      <c r="C135">
        <v>1</v>
      </c>
      <c r="D135">
        <v>469000</v>
      </c>
    </row>
    <row r="136" spans="1:4" x14ac:dyDescent="0.2">
      <c r="A136" t="s">
        <v>5</v>
      </c>
      <c r="B136">
        <v>635</v>
      </c>
      <c r="C136">
        <v>1</v>
      </c>
      <c r="D136">
        <v>312000</v>
      </c>
    </row>
    <row r="137" spans="1:4" x14ac:dyDescent="0.2">
      <c r="A137" t="s">
        <v>6</v>
      </c>
      <c r="B137">
        <v>3002</v>
      </c>
      <c r="C137">
        <v>9</v>
      </c>
      <c r="D137">
        <v>2095000</v>
      </c>
    </row>
    <row r="138" spans="1:4" x14ac:dyDescent="0.2">
      <c r="A138" t="s">
        <v>5</v>
      </c>
      <c r="B138">
        <v>1718</v>
      </c>
      <c r="C138">
        <v>3</v>
      </c>
      <c r="D138">
        <v>699000</v>
      </c>
    </row>
    <row r="139" spans="1:4" x14ac:dyDescent="0.2">
      <c r="A139" t="s">
        <v>4</v>
      </c>
      <c r="B139">
        <v>1528</v>
      </c>
      <c r="C139">
        <v>3</v>
      </c>
      <c r="D139">
        <v>898000</v>
      </c>
    </row>
    <row r="140" spans="1:4" x14ac:dyDescent="0.2">
      <c r="A140" t="s">
        <v>5</v>
      </c>
      <c r="B140">
        <v>1048</v>
      </c>
      <c r="C140">
        <v>2</v>
      </c>
      <c r="D140">
        <v>1375000</v>
      </c>
    </row>
    <row r="141" spans="1:4" x14ac:dyDescent="0.2">
      <c r="A141" t="s">
        <v>4</v>
      </c>
      <c r="B141">
        <v>1500</v>
      </c>
      <c r="C141">
        <v>3</v>
      </c>
      <c r="D141">
        <v>995000</v>
      </c>
    </row>
    <row r="142" spans="1:4" x14ac:dyDescent="0.2">
      <c r="A142" t="s">
        <v>5</v>
      </c>
      <c r="B142">
        <v>750</v>
      </c>
      <c r="C142">
        <v>2</v>
      </c>
      <c r="D142">
        <v>730000</v>
      </c>
    </row>
    <row r="143" spans="1:4" x14ac:dyDescent="0.2">
      <c r="A143" t="s">
        <v>4</v>
      </c>
      <c r="B143">
        <v>2414</v>
      </c>
      <c r="C143">
        <v>4</v>
      </c>
      <c r="D143">
        <v>949000</v>
      </c>
    </row>
    <row r="144" spans="1:4" x14ac:dyDescent="0.2">
      <c r="A144" t="s">
        <v>5</v>
      </c>
      <c r="B144">
        <v>1645</v>
      </c>
      <c r="C144">
        <v>3</v>
      </c>
      <c r="D144">
        <v>849000</v>
      </c>
    </row>
    <row r="145" spans="1:4" x14ac:dyDescent="0.2">
      <c r="A145" t="s">
        <v>5</v>
      </c>
      <c r="B145">
        <v>580</v>
      </c>
      <c r="C145">
        <v>1</v>
      </c>
      <c r="D145">
        <v>580000</v>
      </c>
    </row>
    <row r="146" spans="1:4" x14ac:dyDescent="0.2">
      <c r="A146" t="s">
        <v>6</v>
      </c>
      <c r="B146">
        <v>2400</v>
      </c>
      <c r="C146">
        <v>6</v>
      </c>
      <c r="D146">
        <v>1500000</v>
      </c>
    </row>
    <row r="147" spans="1:4" x14ac:dyDescent="0.2">
      <c r="A147" t="s">
        <v>6</v>
      </c>
      <c r="B147">
        <v>1460</v>
      </c>
      <c r="C147">
        <v>0</v>
      </c>
      <c r="D147">
        <v>1598000</v>
      </c>
    </row>
    <row r="148" spans="1:4" x14ac:dyDescent="0.2">
      <c r="A148" t="s">
        <v>8</v>
      </c>
      <c r="B148">
        <v>1460</v>
      </c>
      <c r="C148">
        <v>0</v>
      </c>
      <c r="D148">
        <v>349888</v>
      </c>
    </row>
    <row r="149" spans="1:4" x14ac:dyDescent="0.2">
      <c r="A149" t="s">
        <v>6</v>
      </c>
      <c r="B149">
        <v>1800</v>
      </c>
      <c r="C149">
        <v>5</v>
      </c>
      <c r="D149">
        <v>1299000</v>
      </c>
    </row>
    <row r="150" spans="1:4" x14ac:dyDescent="0.2">
      <c r="A150" t="s">
        <v>4</v>
      </c>
      <c r="B150">
        <v>963</v>
      </c>
      <c r="C150">
        <v>3</v>
      </c>
      <c r="D150">
        <v>615000</v>
      </c>
    </row>
    <row r="151" spans="1:4" x14ac:dyDescent="0.2">
      <c r="A151" t="s">
        <v>5</v>
      </c>
      <c r="B151">
        <v>500</v>
      </c>
      <c r="C151">
        <v>0</v>
      </c>
      <c r="D151">
        <v>125000</v>
      </c>
    </row>
    <row r="152" spans="1:4" x14ac:dyDescent="0.2">
      <c r="A152" t="s">
        <v>8</v>
      </c>
      <c r="B152">
        <v>1460</v>
      </c>
      <c r="C152">
        <v>0</v>
      </c>
      <c r="D152">
        <v>349888</v>
      </c>
    </row>
    <row r="153" spans="1:4" x14ac:dyDescent="0.2">
      <c r="A153" t="s">
        <v>5</v>
      </c>
      <c r="B153">
        <v>1100</v>
      </c>
      <c r="C153">
        <v>3</v>
      </c>
      <c r="D153">
        <v>629000</v>
      </c>
    </row>
    <row r="154" spans="1:4" x14ac:dyDescent="0.2">
      <c r="A154" t="s">
        <v>4</v>
      </c>
      <c r="B154">
        <v>1334</v>
      </c>
      <c r="C154">
        <v>3</v>
      </c>
      <c r="D154">
        <v>1150000</v>
      </c>
    </row>
    <row r="155" spans="1:4" x14ac:dyDescent="0.2">
      <c r="A155" t="s">
        <v>6</v>
      </c>
      <c r="B155">
        <v>1460</v>
      </c>
      <c r="C155">
        <v>11</v>
      </c>
      <c r="D155">
        <v>3988000</v>
      </c>
    </row>
    <row r="156" spans="1:4" x14ac:dyDescent="0.2">
      <c r="A156" t="s">
        <v>4</v>
      </c>
      <c r="B156">
        <v>1569</v>
      </c>
      <c r="C156">
        <v>3</v>
      </c>
      <c r="D156">
        <v>689000</v>
      </c>
    </row>
    <row r="157" spans="1:4" x14ac:dyDescent="0.2">
      <c r="A157" t="s">
        <v>5</v>
      </c>
      <c r="B157">
        <v>653</v>
      </c>
      <c r="C157">
        <v>1</v>
      </c>
      <c r="D157">
        <v>895000</v>
      </c>
    </row>
    <row r="158" spans="1:4" x14ac:dyDescent="0.2">
      <c r="A158" t="s">
        <v>5</v>
      </c>
      <c r="B158">
        <v>1521</v>
      </c>
      <c r="C158">
        <v>3</v>
      </c>
      <c r="D158">
        <v>2280450</v>
      </c>
    </row>
    <row r="159" spans="1:4" x14ac:dyDescent="0.2">
      <c r="A159" t="s">
        <v>4</v>
      </c>
      <c r="B159">
        <v>3635</v>
      </c>
      <c r="C159">
        <v>4</v>
      </c>
      <c r="D159">
        <v>1680000</v>
      </c>
    </row>
    <row r="160" spans="1:4" x14ac:dyDescent="0.2">
      <c r="A160" t="s">
        <v>4</v>
      </c>
      <c r="B160">
        <v>1260</v>
      </c>
      <c r="C160">
        <v>3</v>
      </c>
      <c r="D160">
        <v>825000</v>
      </c>
    </row>
    <row r="161" spans="1:4" x14ac:dyDescent="0.2">
      <c r="A161" t="s">
        <v>4</v>
      </c>
      <c r="B161">
        <v>2800</v>
      </c>
      <c r="C161">
        <v>4</v>
      </c>
      <c r="D161">
        <v>1580000</v>
      </c>
    </row>
    <row r="162" spans="1:4" x14ac:dyDescent="0.2">
      <c r="A162" t="s">
        <v>4</v>
      </c>
      <c r="B162">
        <v>1460</v>
      </c>
      <c r="C162">
        <v>3</v>
      </c>
      <c r="D162">
        <v>899000</v>
      </c>
    </row>
    <row r="163" spans="1:4" x14ac:dyDescent="0.2">
      <c r="A163" t="s">
        <v>4</v>
      </c>
      <c r="B163">
        <v>1500</v>
      </c>
      <c r="C163">
        <v>3</v>
      </c>
      <c r="D163">
        <v>475000</v>
      </c>
    </row>
    <row r="164" spans="1:4" x14ac:dyDescent="0.2">
      <c r="A164" t="s">
        <v>5</v>
      </c>
      <c r="B164">
        <v>1052</v>
      </c>
      <c r="C164">
        <v>2</v>
      </c>
      <c r="D164">
        <v>369999</v>
      </c>
    </row>
    <row r="165" spans="1:4" x14ac:dyDescent="0.2">
      <c r="A165" t="s">
        <v>4</v>
      </c>
      <c r="B165">
        <v>1620</v>
      </c>
      <c r="C165">
        <v>3</v>
      </c>
      <c r="D165">
        <v>1500000</v>
      </c>
    </row>
    <row r="166" spans="1:4" x14ac:dyDescent="0.2">
      <c r="A166" t="s">
        <v>4</v>
      </c>
      <c r="B166">
        <v>1400</v>
      </c>
      <c r="C166">
        <v>3</v>
      </c>
      <c r="D166">
        <v>1200000</v>
      </c>
    </row>
    <row r="167" spans="1:4" x14ac:dyDescent="0.2">
      <c r="A167" t="s">
        <v>4</v>
      </c>
      <c r="B167">
        <v>1276</v>
      </c>
      <c r="C167">
        <v>3</v>
      </c>
      <c r="D167">
        <v>899000</v>
      </c>
    </row>
    <row r="168" spans="1:4" x14ac:dyDescent="0.2">
      <c r="A168" t="s">
        <v>4</v>
      </c>
      <c r="B168">
        <v>1500</v>
      </c>
      <c r="C168">
        <v>4</v>
      </c>
      <c r="D168">
        <v>899000</v>
      </c>
    </row>
    <row r="169" spans="1:4" x14ac:dyDescent="0.2">
      <c r="A169" t="s">
        <v>8</v>
      </c>
      <c r="B169">
        <v>1460</v>
      </c>
      <c r="C169">
        <v>0</v>
      </c>
      <c r="D169">
        <v>6900000</v>
      </c>
    </row>
    <row r="170" spans="1:4" x14ac:dyDescent="0.2">
      <c r="A170" t="s">
        <v>4</v>
      </c>
      <c r="B170">
        <v>1260</v>
      </c>
      <c r="C170">
        <v>3</v>
      </c>
      <c r="D170">
        <v>775000</v>
      </c>
    </row>
    <row r="171" spans="1:4" x14ac:dyDescent="0.2">
      <c r="A171" t="s">
        <v>5</v>
      </c>
      <c r="B171">
        <v>575</v>
      </c>
      <c r="C171">
        <v>0</v>
      </c>
      <c r="D171">
        <v>215000</v>
      </c>
    </row>
    <row r="172" spans="1:4" x14ac:dyDescent="0.2">
      <c r="A172" t="s">
        <v>5</v>
      </c>
      <c r="B172">
        <v>700</v>
      </c>
      <c r="C172">
        <v>2</v>
      </c>
      <c r="D172">
        <v>668000</v>
      </c>
    </row>
    <row r="173" spans="1:4" x14ac:dyDescent="0.2">
      <c r="A173" t="s">
        <v>4</v>
      </c>
      <c r="B173">
        <v>1064</v>
      </c>
      <c r="C173">
        <v>3</v>
      </c>
      <c r="D173">
        <v>799000</v>
      </c>
    </row>
    <row r="174" spans="1:4" x14ac:dyDescent="0.2">
      <c r="A174" t="s">
        <v>4</v>
      </c>
      <c r="B174">
        <v>1119</v>
      </c>
      <c r="C174">
        <v>4</v>
      </c>
      <c r="D174">
        <v>549000</v>
      </c>
    </row>
    <row r="175" spans="1:4" x14ac:dyDescent="0.2">
      <c r="A175" t="s">
        <v>7</v>
      </c>
      <c r="B175">
        <v>1360</v>
      </c>
      <c r="C175">
        <v>3</v>
      </c>
      <c r="D175">
        <v>699000</v>
      </c>
    </row>
    <row r="176" spans="1:4" x14ac:dyDescent="0.2">
      <c r="A176" t="s">
        <v>4</v>
      </c>
      <c r="B176">
        <v>1575</v>
      </c>
      <c r="C176">
        <v>3</v>
      </c>
      <c r="D176">
        <v>998000</v>
      </c>
    </row>
    <row r="177" spans="1:4" x14ac:dyDescent="0.2">
      <c r="A177" t="s">
        <v>6</v>
      </c>
      <c r="B177">
        <v>1710</v>
      </c>
      <c r="C177">
        <v>3</v>
      </c>
      <c r="D177">
        <v>859000</v>
      </c>
    </row>
    <row r="178" spans="1:4" x14ac:dyDescent="0.2">
      <c r="A178" t="s">
        <v>5</v>
      </c>
      <c r="B178">
        <v>790</v>
      </c>
      <c r="C178">
        <v>2</v>
      </c>
      <c r="D178">
        <v>999000</v>
      </c>
    </row>
    <row r="179" spans="1:4" x14ac:dyDescent="0.2">
      <c r="A179" t="s">
        <v>6</v>
      </c>
      <c r="B179">
        <v>1460</v>
      </c>
      <c r="C179">
        <v>3</v>
      </c>
      <c r="D179">
        <v>1495000</v>
      </c>
    </row>
    <row r="180" spans="1:4" x14ac:dyDescent="0.2">
      <c r="A180" t="s">
        <v>6</v>
      </c>
      <c r="B180">
        <v>3600</v>
      </c>
      <c r="C180">
        <v>8</v>
      </c>
      <c r="D180">
        <v>1988000</v>
      </c>
    </row>
    <row r="181" spans="1:4" x14ac:dyDescent="0.2">
      <c r="A181" t="s">
        <v>4</v>
      </c>
      <c r="B181">
        <v>1568</v>
      </c>
      <c r="C181">
        <v>4</v>
      </c>
      <c r="D181">
        <v>1398000</v>
      </c>
    </row>
    <row r="182" spans="1:4" x14ac:dyDescent="0.2">
      <c r="A182" t="s">
        <v>4</v>
      </c>
      <c r="B182">
        <v>1648</v>
      </c>
      <c r="C182">
        <v>3</v>
      </c>
      <c r="D182">
        <v>649000</v>
      </c>
    </row>
    <row r="183" spans="1:4" x14ac:dyDescent="0.2">
      <c r="A183" t="s">
        <v>5</v>
      </c>
      <c r="B183">
        <v>1450</v>
      </c>
      <c r="C183">
        <v>3</v>
      </c>
      <c r="D183">
        <v>349000</v>
      </c>
    </row>
    <row r="184" spans="1:4" x14ac:dyDescent="0.2">
      <c r="A184" t="s">
        <v>5</v>
      </c>
      <c r="B184">
        <v>750</v>
      </c>
      <c r="C184">
        <v>1</v>
      </c>
      <c r="D184">
        <v>275000</v>
      </c>
    </row>
    <row r="185" spans="1:4" x14ac:dyDescent="0.2">
      <c r="A185" t="s">
        <v>4</v>
      </c>
      <c r="B185">
        <v>1296</v>
      </c>
      <c r="C185">
        <v>3</v>
      </c>
      <c r="D185">
        <v>725000</v>
      </c>
    </row>
    <row r="186" spans="1:4" x14ac:dyDescent="0.2">
      <c r="A186" t="s">
        <v>5</v>
      </c>
      <c r="B186">
        <v>900</v>
      </c>
      <c r="C186">
        <v>1</v>
      </c>
      <c r="D186">
        <v>359000</v>
      </c>
    </row>
    <row r="187" spans="1:4" x14ac:dyDescent="0.2">
      <c r="A187" t="s">
        <v>4</v>
      </c>
      <c r="B187">
        <v>3050</v>
      </c>
      <c r="C187">
        <v>6</v>
      </c>
      <c r="D187">
        <v>1899000</v>
      </c>
    </row>
    <row r="188" spans="1:4" x14ac:dyDescent="0.2">
      <c r="A188" t="s">
        <v>5</v>
      </c>
      <c r="B188">
        <v>1250</v>
      </c>
      <c r="C188">
        <v>2</v>
      </c>
      <c r="D188">
        <v>529000</v>
      </c>
    </row>
    <row r="189" spans="1:4" x14ac:dyDescent="0.2">
      <c r="A189" t="s">
        <v>7</v>
      </c>
      <c r="B189">
        <v>1224</v>
      </c>
      <c r="C189">
        <v>3</v>
      </c>
      <c r="D189">
        <v>988000</v>
      </c>
    </row>
    <row r="190" spans="1:4" x14ac:dyDescent="0.2">
      <c r="A190" t="s">
        <v>6</v>
      </c>
      <c r="B190">
        <v>2600</v>
      </c>
      <c r="C190">
        <v>5</v>
      </c>
      <c r="D190">
        <v>1648000</v>
      </c>
    </row>
    <row r="191" spans="1:4" x14ac:dyDescent="0.2">
      <c r="A191" t="s">
        <v>6</v>
      </c>
      <c r="B191">
        <v>1842</v>
      </c>
      <c r="C191">
        <v>6</v>
      </c>
      <c r="D191">
        <v>1079000</v>
      </c>
    </row>
    <row r="192" spans="1:4" x14ac:dyDescent="0.2">
      <c r="A192" t="s">
        <v>6</v>
      </c>
      <c r="B192">
        <v>2608</v>
      </c>
      <c r="C192">
        <v>5</v>
      </c>
      <c r="D192">
        <v>1199999</v>
      </c>
    </row>
    <row r="193" spans="1:4" x14ac:dyDescent="0.2">
      <c r="A193" t="s">
        <v>4</v>
      </c>
      <c r="B193">
        <v>994</v>
      </c>
      <c r="C193">
        <v>4</v>
      </c>
      <c r="D193">
        <v>745000</v>
      </c>
    </row>
    <row r="194" spans="1:4" x14ac:dyDescent="0.2">
      <c r="A194" t="s">
        <v>4</v>
      </c>
      <c r="B194">
        <v>1700</v>
      </c>
      <c r="C194">
        <v>4</v>
      </c>
      <c r="D194">
        <v>1729000</v>
      </c>
    </row>
    <row r="195" spans="1:4" x14ac:dyDescent="0.2">
      <c r="A195" t="s">
        <v>5</v>
      </c>
      <c r="B195">
        <v>728</v>
      </c>
      <c r="C195">
        <v>1</v>
      </c>
      <c r="D195">
        <v>350000</v>
      </c>
    </row>
    <row r="196" spans="1:4" x14ac:dyDescent="0.2">
      <c r="A196" t="s">
        <v>5</v>
      </c>
      <c r="B196">
        <v>600</v>
      </c>
      <c r="C196">
        <v>1</v>
      </c>
      <c r="D196">
        <v>510000</v>
      </c>
    </row>
    <row r="197" spans="1:4" x14ac:dyDescent="0.2">
      <c r="A197" t="s">
        <v>6</v>
      </c>
      <c r="B197">
        <v>5250</v>
      </c>
      <c r="C197">
        <v>10</v>
      </c>
      <c r="D197">
        <v>1575000</v>
      </c>
    </row>
    <row r="198" spans="1:4" x14ac:dyDescent="0.2">
      <c r="A198" t="s">
        <v>4</v>
      </c>
      <c r="B198">
        <v>1328</v>
      </c>
      <c r="C198">
        <v>3</v>
      </c>
      <c r="D198">
        <v>675000</v>
      </c>
    </row>
    <row r="199" spans="1:4" x14ac:dyDescent="0.2">
      <c r="A199" t="s">
        <v>6</v>
      </c>
      <c r="B199">
        <v>1460</v>
      </c>
      <c r="C199">
        <v>11</v>
      </c>
      <c r="D199">
        <v>2300000</v>
      </c>
    </row>
    <row r="200" spans="1:4" x14ac:dyDescent="0.2">
      <c r="A200" t="s">
        <v>5</v>
      </c>
      <c r="B200">
        <v>526</v>
      </c>
      <c r="C200">
        <v>1</v>
      </c>
      <c r="D200">
        <v>348888</v>
      </c>
    </row>
    <row r="201" spans="1:4" x14ac:dyDescent="0.2">
      <c r="A201" t="s">
        <v>5</v>
      </c>
      <c r="B201">
        <v>1300</v>
      </c>
      <c r="C201">
        <v>3</v>
      </c>
      <c r="D201">
        <v>399000</v>
      </c>
    </row>
    <row r="202" spans="1:4" x14ac:dyDescent="0.2">
      <c r="A202" t="s">
        <v>4</v>
      </c>
      <c r="B202">
        <v>1752</v>
      </c>
      <c r="C202">
        <v>5</v>
      </c>
      <c r="D202">
        <v>1450000</v>
      </c>
    </row>
    <row r="203" spans="1:4" x14ac:dyDescent="0.2">
      <c r="A203" t="s">
        <v>5</v>
      </c>
      <c r="B203">
        <v>775</v>
      </c>
      <c r="C203">
        <v>1</v>
      </c>
      <c r="D203">
        <v>329000</v>
      </c>
    </row>
    <row r="204" spans="1:4" x14ac:dyDescent="0.2">
      <c r="A204" t="s">
        <v>4</v>
      </c>
      <c r="B204">
        <v>1632</v>
      </c>
      <c r="C204">
        <v>5</v>
      </c>
      <c r="D204">
        <v>1420000</v>
      </c>
    </row>
    <row r="205" spans="1:4" x14ac:dyDescent="0.2">
      <c r="A205" t="s">
        <v>5</v>
      </c>
      <c r="B205">
        <v>1250</v>
      </c>
      <c r="C205">
        <v>2</v>
      </c>
      <c r="D205">
        <v>369000</v>
      </c>
    </row>
    <row r="206" spans="1:4" x14ac:dyDescent="0.2">
      <c r="A206" t="s">
        <v>4</v>
      </c>
      <c r="B206">
        <v>2000</v>
      </c>
      <c r="C206">
        <v>3</v>
      </c>
      <c r="D206">
        <v>950000</v>
      </c>
    </row>
    <row r="207" spans="1:4" x14ac:dyDescent="0.2">
      <c r="A207" t="s">
        <v>5</v>
      </c>
      <c r="B207">
        <v>792</v>
      </c>
      <c r="C207">
        <v>1</v>
      </c>
      <c r="D207">
        <v>858000</v>
      </c>
    </row>
    <row r="208" spans="1:4" x14ac:dyDescent="0.2">
      <c r="A208" t="s">
        <v>4</v>
      </c>
      <c r="B208">
        <v>1658</v>
      </c>
      <c r="C208">
        <v>4</v>
      </c>
      <c r="D208">
        <v>1350000</v>
      </c>
    </row>
    <row r="209" spans="1:4" x14ac:dyDescent="0.2">
      <c r="A209" t="s">
        <v>6</v>
      </c>
      <c r="B209">
        <v>2000</v>
      </c>
      <c r="C209">
        <v>5</v>
      </c>
      <c r="D209">
        <v>1390000</v>
      </c>
    </row>
    <row r="210" spans="1:4" x14ac:dyDescent="0.2">
      <c r="A210" t="s">
        <v>5</v>
      </c>
      <c r="B210">
        <v>1000</v>
      </c>
      <c r="C210">
        <v>2</v>
      </c>
      <c r="D210">
        <v>415000</v>
      </c>
    </row>
    <row r="211" spans="1:4" x14ac:dyDescent="0.2">
      <c r="A211" t="s">
        <v>4</v>
      </c>
      <c r="B211">
        <v>1720</v>
      </c>
      <c r="C211">
        <v>3</v>
      </c>
      <c r="D211">
        <v>1090000</v>
      </c>
    </row>
    <row r="212" spans="1:4" x14ac:dyDescent="0.2">
      <c r="A212" t="s">
        <v>6</v>
      </c>
      <c r="B212">
        <v>1779</v>
      </c>
      <c r="C212">
        <v>5</v>
      </c>
      <c r="D212">
        <v>1430000</v>
      </c>
    </row>
    <row r="213" spans="1:4" x14ac:dyDescent="0.2">
      <c r="A213" t="s">
        <v>4</v>
      </c>
      <c r="B213">
        <v>1791</v>
      </c>
      <c r="C213">
        <v>4</v>
      </c>
      <c r="D213">
        <v>1250000</v>
      </c>
    </row>
    <row r="214" spans="1:4" x14ac:dyDescent="0.2">
      <c r="A214" t="s">
        <v>9</v>
      </c>
      <c r="B214">
        <v>4967</v>
      </c>
      <c r="C214">
        <v>3</v>
      </c>
      <c r="D214">
        <v>969000</v>
      </c>
    </row>
    <row r="215" spans="1:4" x14ac:dyDescent="0.2">
      <c r="A215" t="s">
        <v>7</v>
      </c>
      <c r="B215">
        <v>1620</v>
      </c>
      <c r="C215">
        <v>3</v>
      </c>
      <c r="D215">
        <v>785000</v>
      </c>
    </row>
    <row r="216" spans="1:4" x14ac:dyDescent="0.2">
      <c r="A216" t="s">
        <v>6</v>
      </c>
      <c r="B216">
        <v>1772</v>
      </c>
      <c r="C216">
        <v>6</v>
      </c>
      <c r="D216">
        <v>1175000</v>
      </c>
    </row>
    <row r="217" spans="1:4" x14ac:dyDescent="0.2">
      <c r="A217" t="s">
        <v>4</v>
      </c>
      <c r="B217">
        <v>2942</v>
      </c>
      <c r="C217">
        <v>4</v>
      </c>
      <c r="D217">
        <v>2728000</v>
      </c>
    </row>
    <row r="218" spans="1:4" x14ac:dyDescent="0.2">
      <c r="A218" t="s">
        <v>6</v>
      </c>
      <c r="B218">
        <v>2046</v>
      </c>
      <c r="C218">
        <v>8</v>
      </c>
      <c r="D218">
        <v>1999000</v>
      </c>
    </row>
    <row r="219" spans="1:4" x14ac:dyDescent="0.2">
      <c r="A219" t="s">
        <v>5</v>
      </c>
      <c r="B219">
        <v>960</v>
      </c>
      <c r="C219">
        <v>2</v>
      </c>
      <c r="D219">
        <v>295000</v>
      </c>
    </row>
    <row r="220" spans="1:4" x14ac:dyDescent="0.2">
      <c r="A220" t="s">
        <v>4</v>
      </c>
      <c r="B220">
        <v>1440</v>
      </c>
      <c r="C220">
        <v>4</v>
      </c>
      <c r="D220">
        <v>1060000</v>
      </c>
    </row>
    <row r="221" spans="1:4" x14ac:dyDescent="0.2">
      <c r="A221" t="s">
        <v>4</v>
      </c>
      <c r="B221">
        <v>4768</v>
      </c>
      <c r="C221">
        <v>4</v>
      </c>
      <c r="D221">
        <v>3999900</v>
      </c>
    </row>
    <row r="222" spans="1:4" x14ac:dyDescent="0.2">
      <c r="A222" t="s">
        <v>6</v>
      </c>
      <c r="B222">
        <v>1460</v>
      </c>
      <c r="C222">
        <v>0</v>
      </c>
      <c r="D222">
        <v>1380000</v>
      </c>
    </row>
    <row r="223" spans="1:4" x14ac:dyDescent="0.2">
      <c r="A223" t="s">
        <v>4</v>
      </c>
      <c r="B223">
        <v>1600</v>
      </c>
      <c r="C223">
        <v>3</v>
      </c>
      <c r="D223">
        <v>830000</v>
      </c>
    </row>
    <row r="224" spans="1:4" x14ac:dyDescent="0.2">
      <c r="A224" t="s">
        <v>4</v>
      </c>
      <c r="B224">
        <v>1496</v>
      </c>
      <c r="C224">
        <v>3</v>
      </c>
      <c r="D224">
        <v>2950000</v>
      </c>
    </row>
    <row r="225" spans="1:4" x14ac:dyDescent="0.2">
      <c r="A225" t="s">
        <v>5</v>
      </c>
      <c r="B225">
        <v>800</v>
      </c>
      <c r="C225">
        <v>2</v>
      </c>
      <c r="D225">
        <v>329000</v>
      </c>
    </row>
    <row r="226" spans="1:4" x14ac:dyDescent="0.2">
      <c r="A226" t="s">
        <v>4</v>
      </c>
      <c r="B226">
        <v>1152</v>
      </c>
      <c r="C226">
        <v>3</v>
      </c>
      <c r="D226">
        <v>898000</v>
      </c>
    </row>
    <row r="227" spans="1:4" x14ac:dyDescent="0.2">
      <c r="A227" t="s">
        <v>5</v>
      </c>
      <c r="B227">
        <v>950</v>
      </c>
      <c r="C227">
        <v>1</v>
      </c>
      <c r="D227">
        <v>415000</v>
      </c>
    </row>
    <row r="228" spans="1:4" x14ac:dyDescent="0.2">
      <c r="A228" t="s">
        <v>4</v>
      </c>
      <c r="B228">
        <v>1252</v>
      </c>
      <c r="C228">
        <v>3</v>
      </c>
      <c r="D228">
        <v>1200000</v>
      </c>
    </row>
    <row r="229" spans="1:4" x14ac:dyDescent="0.2">
      <c r="A229" t="s">
        <v>5</v>
      </c>
      <c r="B229">
        <v>1368</v>
      </c>
      <c r="C229">
        <v>3</v>
      </c>
      <c r="D229">
        <v>738000</v>
      </c>
    </row>
    <row r="230" spans="1:4" x14ac:dyDescent="0.2">
      <c r="A230" t="s">
        <v>6</v>
      </c>
      <c r="B230">
        <v>1760</v>
      </c>
      <c r="C230">
        <v>2</v>
      </c>
      <c r="D230">
        <v>768000</v>
      </c>
    </row>
    <row r="231" spans="1:4" x14ac:dyDescent="0.2">
      <c r="A231" t="s">
        <v>5</v>
      </c>
      <c r="B231">
        <v>605</v>
      </c>
      <c r="C231">
        <v>1</v>
      </c>
      <c r="D231">
        <v>310000</v>
      </c>
    </row>
    <row r="232" spans="1:4" x14ac:dyDescent="0.2">
      <c r="A232" t="s">
        <v>5</v>
      </c>
      <c r="B232">
        <v>900</v>
      </c>
      <c r="C232">
        <v>1</v>
      </c>
      <c r="D232">
        <v>433000</v>
      </c>
    </row>
    <row r="233" spans="1:4" x14ac:dyDescent="0.2">
      <c r="A233" t="s">
        <v>4</v>
      </c>
      <c r="B233">
        <v>1828</v>
      </c>
      <c r="C233">
        <v>3</v>
      </c>
      <c r="D233">
        <v>999000</v>
      </c>
    </row>
    <row r="234" spans="1:4" x14ac:dyDescent="0.2">
      <c r="A234" t="s">
        <v>4</v>
      </c>
      <c r="B234">
        <v>1830</v>
      </c>
      <c r="C234">
        <v>4</v>
      </c>
      <c r="D234">
        <v>979990</v>
      </c>
    </row>
    <row r="235" spans="1:4" x14ac:dyDescent="0.2">
      <c r="A235" t="s">
        <v>5</v>
      </c>
      <c r="B235">
        <v>1460</v>
      </c>
      <c r="C235">
        <v>1</v>
      </c>
      <c r="D235">
        <v>315000</v>
      </c>
    </row>
    <row r="236" spans="1:4" x14ac:dyDescent="0.2">
      <c r="A236" t="s">
        <v>4</v>
      </c>
      <c r="B236">
        <v>1530</v>
      </c>
      <c r="C236">
        <v>3</v>
      </c>
      <c r="D236">
        <v>599990</v>
      </c>
    </row>
    <row r="237" spans="1:4" x14ac:dyDescent="0.2">
      <c r="A237" t="s">
        <v>6</v>
      </c>
      <c r="B237">
        <v>3000</v>
      </c>
      <c r="C237">
        <v>6</v>
      </c>
      <c r="D237">
        <v>1388000</v>
      </c>
    </row>
    <row r="238" spans="1:4" x14ac:dyDescent="0.2">
      <c r="A238" t="s">
        <v>5</v>
      </c>
      <c r="B238">
        <v>900</v>
      </c>
      <c r="C238">
        <v>2</v>
      </c>
      <c r="D238">
        <v>328888</v>
      </c>
    </row>
    <row r="239" spans="1:4" x14ac:dyDescent="0.2">
      <c r="A239" t="s">
        <v>5</v>
      </c>
      <c r="B239">
        <v>680</v>
      </c>
      <c r="C239">
        <v>1</v>
      </c>
      <c r="D239">
        <v>360000</v>
      </c>
    </row>
    <row r="240" spans="1:4" x14ac:dyDescent="0.2">
      <c r="A240" t="s">
        <v>5</v>
      </c>
      <c r="B240">
        <v>900</v>
      </c>
      <c r="C240">
        <v>2</v>
      </c>
      <c r="D240">
        <v>362000</v>
      </c>
    </row>
    <row r="241" spans="1:4" x14ac:dyDescent="0.2">
      <c r="A241" t="s">
        <v>4</v>
      </c>
      <c r="B241">
        <v>1360</v>
      </c>
      <c r="C241">
        <v>4</v>
      </c>
      <c r="D241">
        <v>750000</v>
      </c>
    </row>
    <row r="242" spans="1:4" x14ac:dyDescent="0.2">
      <c r="A242" t="s">
        <v>4</v>
      </c>
      <c r="B242">
        <v>1512</v>
      </c>
      <c r="C242">
        <v>3</v>
      </c>
      <c r="D242">
        <v>1480000</v>
      </c>
    </row>
    <row r="243" spans="1:4" x14ac:dyDescent="0.2">
      <c r="A243" t="s">
        <v>6</v>
      </c>
      <c r="B243">
        <v>1460</v>
      </c>
      <c r="C243">
        <v>5</v>
      </c>
      <c r="D243">
        <v>1250000</v>
      </c>
    </row>
    <row r="244" spans="1:4" x14ac:dyDescent="0.2">
      <c r="A244" t="s">
        <v>4</v>
      </c>
      <c r="B244">
        <v>1500</v>
      </c>
      <c r="C244">
        <v>3</v>
      </c>
      <c r="D244">
        <v>699000</v>
      </c>
    </row>
    <row r="245" spans="1:4" x14ac:dyDescent="0.2">
      <c r="A245" t="s">
        <v>4</v>
      </c>
      <c r="B245">
        <v>1184</v>
      </c>
      <c r="C245">
        <v>6</v>
      </c>
      <c r="D245">
        <v>869000</v>
      </c>
    </row>
    <row r="246" spans="1:4" x14ac:dyDescent="0.2">
      <c r="A246" t="s">
        <v>4</v>
      </c>
      <c r="B246">
        <v>1328</v>
      </c>
      <c r="C246">
        <v>3</v>
      </c>
      <c r="D246">
        <v>899000</v>
      </c>
    </row>
    <row r="247" spans="1:4" x14ac:dyDescent="0.2">
      <c r="A247" t="s">
        <v>4</v>
      </c>
      <c r="B247">
        <v>1710</v>
      </c>
      <c r="C247">
        <v>3</v>
      </c>
      <c r="D247">
        <v>699000</v>
      </c>
    </row>
    <row r="248" spans="1:4" x14ac:dyDescent="0.2">
      <c r="A248" t="s">
        <v>6</v>
      </c>
      <c r="B248">
        <v>1460</v>
      </c>
      <c r="C248">
        <v>0</v>
      </c>
      <c r="D248">
        <v>1099000</v>
      </c>
    </row>
    <row r="249" spans="1:4" x14ac:dyDescent="0.2">
      <c r="A249" t="s">
        <v>4</v>
      </c>
      <c r="B249">
        <v>1184</v>
      </c>
      <c r="C249">
        <v>4</v>
      </c>
      <c r="D249">
        <v>619999</v>
      </c>
    </row>
    <row r="250" spans="1:4" x14ac:dyDescent="0.2">
      <c r="A250" t="s">
        <v>6</v>
      </c>
      <c r="B250">
        <v>1808</v>
      </c>
      <c r="C250">
        <v>4</v>
      </c>
      <c r="D250">
        <v>250000</v>
      </c>
    </row>
    <row r="251" spans="1:4" x14ac:dyDescent="0.2">
      <c r="A251" t="s">
        <v>4</v>
      </c>
      <c r="B251">
        <v>950</v>
      </c>
      <c r="C251">
        <v>2</v>
      </c>
      <c r="D251">
        <v>929000</v>
      </c>
    </row>
    <row r="252" spans="1:4" x14ac:dyDescent="0.2">
      <c r="A252" t="s">
        <v>5</v>
      </c>
      <c r="B252">
        <v>1322</v>
      </c>
      <c r="C252">
        <v>3</v>
      </c>
      <c r="D252">
        <v>699000</v>
      </c>
    </row>
    <row r="253" spans="1:4" x14ac:dyDescent="0.2">
      <c r="A253" t="s">
        <v>5</v>
      </c>
      <c r="B253">
        <v>633</v>
      </c>
      <c r="C253">
        <v>1</v>
      </c>
      <c r="D253">
        <v>250000</v>
      </c>
    </row>
    <row r="254" spans="1:4" x14ac:dyDescent="0.2">
      <c r="A254" t="s">
        <v>4</v>
      </c>
      <c r="B254">
        <v>1024</v>
      </c>
      <c r="C254">
        <v>3</v>
      </c>
      <c r="D254">
        <v>949000</v>
      </c>
    </row>
    <row r="255" spans="1:4" x14ac:dyDescent="0.2">
      <c r="A255" t="s">
        <v>4</v>
      </c>
      <c r="B255">
        <v>1020</v>
      </c>
      <c r="C255">
        <v>4</v>
      </c>
      <c r="D255">
        <v>675999</v>
      </c>
    </row>
    <row r="256" spans="1:4" x14ac:dyDescent="0.2">
      <c r="A256" t="s">
        <v>5</v>
      </c>
      <c r="B256">
        <v>650</v>
      </c>
      <c r="C256">
        <v>1</v>
      </c>
      <c r="D256">
        <v>220000</v>
      </c>
    </row>
    <row r="257" spans="1:4" x14ac:dyDescent="0.2">
      <c r="A257" t="s">
        <v>5</v>
      </c>
      <c r="B257">
        <v>906</v>
      </c>
      <c r="C257">
        <v>1</v>
      </c>
      <c r="D257">
        <v>469000</v>
      </c>
    </row>
    <row r="258" spans="1:4" x14ac:dyDescent="0.2">
      <c r="A258" t="s">
        <v>5</v>
      </c>
      <c r="B258">
        <v>1400</v>
      </c>
      <c r="C258">
        <v>3</v>
      </c>
      <c r="D258">
        <v>625000</v>
      </c>
    </row>
    <row r="259" spans="1:4" x14ac:dyDescent="0.2">
      <c r="A259" t="s">
        <v>5</v>
      </c>
      <c r="B259">
        <v>1100</v>
      </c>
      <c r="C259">
        <v>2</v>
      </c>
      <c r="D259">
        <v>349000</v>
      </c>
    </row>
    <row r="260" spans="1:4" x14ac:dyDescent="0.2">
      <c r="A260" t="s">
        <v>5</v>
      </c>
      <c r="B260">
        <v>727</v>
      </c>
      <c r="C260">
        <v>2</v>
      </c>
      <c r="D260">
        <v>560000</v>
      </c>
    </row>
    <row r="261" spans="1:4" x14ac:dyDescent="0.2">
      <c r="A261" t="s">
        <v>6</v>
      </c>
      <c r="B261">
        <v>1880</v>
      </c>
      <c r="C261">
        <v>4</v>
      </c>
      <c r="D261">
        <v>995000</v>
      </c>
    </row>
    <row r="262" spans="1:4" x14ac:dyDescent="0.2">
      <c r="A262" t="s">
        <v>5</v>
      </c>
      <c r="B262">
        <v>1100</v>
      </c>
      <c r="C262">
        <v>2</v>
      </c>
      <c r="D262">
        <v>430000</v>
      </c>
    </row>
    <row r="263" spans="1:4" x14ac:dyDescent="0.2">
      <c r="A263" t="s">
        <v>5</v>
      </c>
      <c r="B263">
        <v>800</v>
      </c>
      <c r="C263">
        <v>1</v>
      </c>
      <c r="D263">
        <v>250000</v>
      </c>
    </row>
    <row r="264" spans="1:4" x14ac:dyDescent="0.2">
      <c r="A264" t="s">
        <v>5</v>
      </c>
      <c r="B264">
        <v>927</v>
      </c>
      <c r="C264">
        <v>1</v>
      </c>
      <c r="D264">
        <v>299998</v>
      </c>
    </row>
    <row r="265" spans="1:4" x14ac:dyDescent="0.2">
      <c r="A265" t="s">
        <v>4</v>
      </c>
      <c r="B265">
        <v>5000</v>
      </c>
      <c r="C265">
        <v>5</v>
      </c>
      <c r="D265">
        <v>5250000</v>
      </c>
    </row>
    <row r="266" spans="1:4" x14ac:dyDescent="0.2">
      <c r="A266" t="s">
        <v>6</v>
      </c>
      <c r="B266">
        <v>2250</v>
      </c>
      <c r="C266">
        <v>6</v>
      </c>
      <c r="D266">
        <v>1680000</v>
      </c>
    </row>
    <row r="267" spans="1:4" x14ac:dyDescent="0.2">
      <c r="A267" t="s">
        <v>4</v>
      </c>
      <c r="B267">
        <v>1296</v>
      </c>
      <c r="C267">
        <v>4</v>
      </c>
      <c r="D267">
        <v>799000</v>
      </c>
    </row>
    <row r="268" spans="1:4" x14ac:dyDescent="0.2">
      <c r="A268" t="s">
        <v>6</v>
      </c>
      <c r="B268">
        <v>3322</v>
      </c>
      <c r="C268">
        <v>0</v>
      </c>
      <c r="D268">
        <v>1750000</v>
      </c>
    </row>
    <row r="269" spans="1:4" x14ac:dyDescent="0.2">
      <c r="A269" t="s">
        <v>7</v>
      </c>
      <c r="B269">
        <v>1345</v>
      </c>
      <c r="C269">
        <v>3</v>
      </c>
      <c r="D269">
        <v>999000</v>
      </c>
    </row>
    <row r="270" spans="1:4" x14ac:dyDescent="0.2">
      <c r="A270" t="s">
        <v>6</v>
      </c>
      <c r="B270">
        <v>3139</v>
      </c>
      <c r="C270">
        <v>7</v>
      </c>
      <c r="D270">
        <v>1590000</v>
      </c>
    </row>
    <row r="271" spans="1:4" x14ac:dyDescent="0.2">
      <c r="A271" t="s">
        <v>4</v>
      </c>
      <c r="B271">
        <v>1152</v>
      </c>
      <c r="C271">
        <v>3</v>
      </c>
      <c r="D271">
        <v>700000</v>
      </c>
    </row>
    <row r="272" spans="1:4" x14ac:dyDescent="0.2">
      <c r="A272" t="s">
        <v>6</v>
      </c>
      <c r="B272">
        <v>2750</v>
      </c>
      <c r="C272">
        <v>5</v>
      </c>
      <c r="D272">
        <v>999000</v>
      </c>
    </row>
    <row r="273" spans="1:4" x14ac:dyDescent="0.2">
      <c r="A273" t="s">
        <v>4</v>
      </c>
      <c r="B273">
        <v>1350</v>
      </c>
      <c r="C273">
        <v>4</v>
      </c>
      <c r="D273">
        <v>990000</v>
      </c>
    </row>
    <row r="274" spans="1:4" x14ac:dyDescent="0.2">
      <c r="A274" t="s">
        <v>4</v>
      </c>
      <c r="B274">
        <v>608</v>
      </c>
      <c r="C274">
        <v>2</v>
      </c>
      <c r="D274">
        <v>479990</v>
      </c>
    </row>
    <row r="275" spans="1:4" x14ac:dyDescent="0.2">
      <c r="A275" t="s">
        <v>5</v>
      </c>
      <c r="B275">
        <v>750</v>
      </c>
      <c r="C275">
        <v>1</v>
      </c>
      <c r="D275">
        <v>259900</v>
      </c>
    </row>
    <row r="276" spans="1:4" x14ac:dyDescent="0.2">
      <c r="A276" t="s">
        <v>4</v>
      </c>
      <c r="B276">
        <v>1568</v>
      </c>
      <c r="C276">
        <v>3</v>
      </c>
      <c r="D276">
        <v>474900</v>
      </c>
    </row>
    <row r="277" spans="1:4" x14ac:dyDescent="0.2">
      <c r="A277" t="s">
        <v>4</v>
      </c>
      <c r="B277">
        <v>1900</v>
      </c>
      <c r="C277">
        <v>3</v>
      </c>
      <c r="D277">
        <v>1149000</v>
      </c>
    </row>
    <row r="278" spans="1:4" x14ac:dyDescent="0.2">
      <c r="A278" t="s">
        <v>4</v>
      </c>
      <c r="B278">
        <v>1376</v>
      </c>
      <c r="C278">
        <v>3</v>
      </c>
      <c r="D278">
        <v>799000</v>
      </c>
    </row>
    <row r="279" spans="1:4" x14ac:dyDescent="0.2">
      <c r="A279" t="s">
        <v>5</v>
      </c>
      <c r="B279">
        <v>620</v>
      </c>
      <c r="C279">
        <v>2</v>
      </c>
      <c r="D279">
        <v>415000</v>
      </c>
    </row>
    <row r="280" spans="1:4" x14ac:dyDescent="0.2">
      <c r="A280" t="s">
        <v>5</v>
      </c>
      <c r="B280">
        <v>991</v>
      </c>
      <c r="C280">
        <v>1</v>
      </c>
      <c r="D280">
        <v>499000</v>
      </c>
    </row>
    <row r="281" spans="1:4" x14ac:dyDescent="0.2">
      <c r="A281" t="s">
        <v>5</v>
      </c>
      <c r="B281">
        <v>720</v>
      </c>
      <c r="C281">
        <v>1</v>
      </c>
      <c r="D281">
        <v>320000</v>
      </c>
    </row>
    <row r="282" spans="1:4" x14ac:dyDescent="0.2">
      <c r="A282" t="s">
        <v>4</v>
      </c>
      <c r="B282">
        <v>1332</v>
      </c>
      <c r="C282">
        <v>3</v>
      </c>
      <c r="D282">
        <v>1089000</v>
      </c>
    </row>
    <row r="283" spans="1:4" x14ac:dyDescent="0.2">
      <c r="A283" t="s">
        <v>4</v>
      </c>
      <c r="B283">
        <v>1440</v>
      </c>
      <c r="C283">
        <v>3</v>
      </c>
      <c r="D283">
        <v>729000</v>
      </c>
    </row>
    <row r="284" spans="1:4" x14ac:dyDescent="0.2">
      <c r="A284" t="s">
        <v>6</v>
      </c>
      <c r="B284">
        <v>1460</v>
      </c>
      <c r="C284">
        <v>6</v>
      </c>
      <c r="D284">
        <v>1786000</v>
      </c>
    </row>
    <row r="285" spans="1:4" x14ac:dyDescent="0.2">
      <c r="A285" t="s">
        <v>5</v>
      </c>
      <c r="B285">
        <v>1460</v>
      </c>
      <c r="C285">
        <v>2</v>
      </c>
      <c r="D285">
        <v>499000</v>
      </c>
    </row>
    <row r="286" spans="1:4" x14ac:dyDescent="0.2">
      <c r="A286" t="s">
        <v>4</v>
      </c>
      <c r="B286">
        <v>1200</v>
      </c>
      <c r="C286">
        <v>4</v>
      </c>
      <c r="D286">
        <v>689000</v>
      </c>
    </row>
    <row r="287" spans="1:4" x14ac:dyDescent="0.2">
      <c r="A287" t="s">
        <v>5</v>
      </c>
      <c r="B287">
        <v>900</v>
      </c>
      <c r="C287">
        <v>1</v>
      </c>
      <c r="D287">
        <v>379000</v>
      </c>
    </row>
    <row r="288" spans="1:4" x14ac:dyDescent="0.2">
      <c r="A288" t="s">
        <v>5</v>
      </c>
      <c r="B288">
        <v>1000</v>
      </c>
      <c r="C288">
        <v>2</v>
      </c>
      <c r="D288">
        <v>379000</v>
      </c>
    </row>
    <row r="289" spans="1:4" x14ac:dyDescent="0.2">
      <c r="A289" t="s">
        <v>6</v>
      </c>
      <c r="B289">
        <v>1710</v>
      </c>
      <c r="C289">
        <v>9</v>
      </c>
      <c r="D289">
        <v>1199000</v>
      </c>
    </row>
    <row r="290" spans="1:4" x14ac:dyDescent="0.2">
      <c r="A290" t="s">
        <v>5</v>
      </c>
      <c r="B290">
        <v>820</v>
      </c>
      <c r="C290">
        <v>2</v>
      </c>
      <c r="D290">
        <v>330000</v>
      </c>
    </row>
    <row r="291" spans="1:4" x14ac:dyDescent="0.2">
      <c r="A291" t="s">
        <v>5</v>
      </c>
      <c r="B291">
        <v>1518</v>
      </c>
      <c r="C291">
        <v>3</v>
      </c>
      <c r="D291">
        <v>1285000</v>
      </c>
    </row>
    <row r="292" spans="1:4" x14ac:dyDescent="0.2">
      <c r="A292" t="s">
        <v>5</v>
      </c>
      <c r="B292">
        <v>490</v>
      </c>
      <c r="C292">
        <v>0</v>
      </c>
      <c r="D292">
        <v>119000</v>
      </c>
    </row>
    <row r="293" spans="1:4" x14ac:dyDescent="0.2">
      <c r="A293" t="s">
        <v>5</v>
      </c>
      <c r="B293">
        <v>700</v>
      </c>
      <c r="C293">
        <v>1</v>
      </c>
      <c r="D293">
        <v>319000</v>
      </c>
    </row>
    <row r="294" spans="1:4" x14ac:dyDescent="0.2">
      <c r="A294" t="s">
        <v>4</v>
      </c>
      <c r="B294">
        <v>1800</v>
      </c>
      <c r="C294">
        <v>5</v>
      </c>
      <c r="D294">
        <v>1289900</v>
      </c>
    </row>
    <row r="295" spans="1:4" x14ac:dyDescent="0.2">
      <c r="A295" t="s">
        <v>5</v>
      </c>
      <c r="B295">
        <v>1000</v>
      </c>
      <c r="C295">
        <v>2</v>
      </c>
      <c r="D295">
        <v>459000</v>
      </c>
    </row>
    <row r="296" spans="1:4" x14ac:dyDescent="0.2">
      <c r="A296" t="s">
        <v>4</v>
      </c>
      <c r="B296">
        <v>1299</v>
      </c>
      <c r="C296">
        <v>3</v>
      </c>
      <c r="D296">
        <v>950000</v>
      </c>
    </row>
    <row r="297" spans="1:4" x14ac:dyDescent="0.2">
      <c r="A297" t="s">
        <v>4</v>
      </c>
      <c r="B297">
        <v>1456</v>
      </c>
      <c r="C297">
        <v>4</v>
      </c>
      <c r="D297">
        <v>1275000</v>
      </c>
    </row>
    <row r="298" spans="1:4" x14ac:dyDescent="0.2">
      <c r="A298" t="s">
        <v>5</v>
      </c>
      <c r="B298">
        <v>630</v>
      </c>
      <c r="C298">
        <v>1</v>
      </c>
      <c r="D298">
        <v>429000</v>
      </c>
    </row>
    <row r="299" spans="1:4" x14ac:dyDescent="0.2">
      <c r="A299" t="s">
        <v>5</v>
      </c>
      <c r="B299">
        <v>1200</v>
      </c>
      <c r="C299">
        <v>2</v>
      </c>
      <c r="D299">
        <v>320000</v>
      </c>
    </row>
    <row r="300" spans="1:4" x14ac:dyDescent="0.2">
      <c r="A300" t="s">
        <v>4</v>
      </c>
      <c r="B300">
        <v>1278</v>
      </c>
      <c r="C300">
        <v>3</v>
      </c>
      <c r="D300">
        <v>838000</v>
      </c>
    </row>
    <row r="301" spans="1:4" x14ac:dyDescent="0.2">
      <c r="A301" t="s">
        <v>4</v>
      </c>
      <c r="B301">
        <v>1332</v>
      </c>
      <c r="C301">
        <v>3</v>
      </c>
      <c r="D301">
        <v>889000</v>
      </c>
    </row>
    <row r="302" spans="1:4" x14ac:dyDescent="0.2">
      <c r="A302" t="s">
        <v>4</v>
      </c>
      <c r="B302">
        <v>1080</v>
      </c>
      <c r="C302">
        <v>4</v>
      </c>
      <c r="D302">
        <v>789900</v>
      </c>
    </row>
    <row r="303" spans="1:4" x14ac:dyDescent="0.2">
      <c r="A303" t="s">
        <v>5</v>
      </c>
      <c r="B303">
        <v>1450</v>
      </c>
      <c r="C303">
        <v>3</v>
      </c>
      <c r="D303">
        <v>889000</v>
      </c>
    </row>
    <row r="304" spans="1:4" x14ac:dyDescent="0.2">
      <c r="A304" t="s">
        <v>4</v>
      </c>
      <c r="B304">
        <v>1000</v>
      </c>
      <c r="C304">
        <v>3</v>
      </c>
      <c r="D304">
        <v>790000</v>
      </c>
    </row>
    <row r="305" spans="1:4" x14ac:dyDescent="0.2">
      <c r="A305" t="s">
        <v>5</v>
      </c>
      <c r="B305">
        <v>700</v>
      </c>
      <c r="C305">
        <v>1</v>
      </c>
      <c r="D305">
        <v>218888</v>
      </c>
    </row>
    <row r="306" spans="1:4" x14ac:dyDescent="0.2">
      <c r="A306" t="s">
        <v>6</v>
      </c>
      <c r="B306">
        <v>3000</v>
      </c>
      <c r="C306">
        <v>7</v>
      </c>
      <c r="D306">
        <v>1348000</v>
      </c>
    </row>
    <row r="307" spans="1:4" x14ac:dyDescent="0.2">
      <c r="A307" t="s">
        <v>5</v>
      </c>
      <c r="B307">
        <v>800</v>
      </c>
      <c r="C307">
        <v>2</v>
      </c>
      <c r="D307">
        <v>499000</v>
      </c>
    </row>
    <row r="308" spans="1:4" x14ac:dyDescent="0.2">
      <c r="A308" t="s">
        <v>5</v>
      </c>
      <c r="B308">
        <v>1460</v>
      </c>
      <c r="C308">
        <v>1</v>
      </c>
      <c r="D308">
        <v>175000</v>
      </c>
    </row>
    <row r="309" spans="1:4" x14ac:dyDescent="0.2">
      <c r="A309" t="s">
        <v>4</v>
      </c>
      <c r="B309">
        <v>2000</v>
      </c>
      <c r="C309">
        <v>3</v>
      </c>
      <c r="D309">
        <v>789000</v>
      </c>
    </row>
    <row r="310" spans="1:4" x14ac:dyDescent="0.2">
      <c r="A310" t="s">
        <v>5</v>
      </c>
      <c r="B310">
        <v>716</v>
      </c>
      <c r="C310">
        <v>2</v>
      </c>
      <c r="D310">
        <v>570000</v>
      </c>
    </row>
    <row r="311" spans="1:4" x14ac:dyDescent="0.2">
      <c r="A311" t="s">
        <v>5</v>
      </c>
      <c r="B311">
        <v>850</v>
      </c>
      <c r="C311">
        <v>1</v>
      </c>
      <c r="D311">
        <v>300000</v>
      </c>
    </row>
    <row r="312" spans="1:4" x14ac:dyDescent="0.2">
      <c r="A312" t="s">
        <v>4</v>
      </c>
      <c r="B312">
        <v>2200</v>
      </c>
      <c r="C312">
        <v>5</v>
      </c>
      <c r="D312">
        <v>1388000</v>
      </c>
    </row>
    <row r="313" spans="1:4" x14ac:dyDescent="0.2">
      <c r="A313" t="s">
        <v>4</v>
      </c>
      <c r="B313">
        <v>1520</v>
      </c>
      <c r="C313">
        <v>3</v>
      </c>
      <c r="D313">
        <v>750000</v>
      </c>
    </row>
    <row r="314" spans="1:4" x14ac:dyDescent="0.2">
      <c r="A314" t="s">
        <v>5</v>
      </c>
      <c r="B314">
        <v>1680</v>
      </c>
      <c r="C314">
        <v>2</v>
      </c>
      <c r="D314">
        <v>949000</v>
      </c>
    </row>
    <row r="315" spans="1:4" x14ac:dyDescent="0.2">
      <c r="A315" t="s">
        <v>6</v>
      </c>
      <c r="B315">
        <v>2984</v>
      </c>
      <c r="C315">
        <v>8</v>
      </c>
      <c r="D315">
        <v>1398000</v>
      </c>
    </row>
    <row r="316" spans="1:4" x14ac:dyDescent="0.2">
      <c r="A316" t="s">
        <v>5</v>
      </c>
      <c r="B316">
        <v>747</v>
      </c>
      <c r="C316">
        <v>2</v>
      </c>
      <c r="D316">
        <v>529000</v>
      </c>
    </row>
    <row r="317" spans="1:4" x14ac:dyDescent="0.2">
      <c r="A317" t="s">
        <v>4</v>
      </c>
      <c r="B317">
        <v>1296</v>
      </c>
      <c r="C317">
        <v>3</v>
      </c>
      <c r="D317">
        <v>749000</v>
      </c>
    </row>
    <row r="318" spans="1:4" x14ac:dyDescent="0.2">
      <c r="A318" t="s">
        <v>6</v>
      </c>
      <c r="B318">
        <v>1800</v>
      </c>
      <c r="C318">
        <v>6</v>
      </c>
      <c r="D318">
        <v>999000</v>
      </c>
    </row>
    <row r="319" spans="1:4" x14ac:dyDescent="0.2">
      <c r="A319" t="s">
        <v>6</v>
      </c>
      <c r="B319">
        <v>1825</v>
      </c>
      <c r="C319">
        <v>6</v>
      </c>
      <c r="D319">
        <v>1249000</v>
      </c>
    </row>
    <row r="320" spans="1:4" x14ac:dyDescent="0.2">
      <c r="A320" t="s">
        <v>5</v>
      </c>
      <c r="B320">
        <v>886</v>
      </c>
      <c r="C320">
        <v>2</v>
      </c>
      <c r="D320">
        <v>1328888</v>
      </c>
    </row>
    <row r="321" spans="1:4" x14ac:dyDescent="0.2">
      <c r="A321" t="s">
        <v>4</v>
      </c>
      <c r="B321">
        <v>156</v>
      </c>
      <c r="C321">
        <v>3</v>
      </c>
      <c r="D321">
        <v>749900</v>
      </c>
    </row>
    <row r="322" spans="1:4" x14ac:dyDescent="0.2">
      <c r="A322" t="s">
        <v>6</v>
      </c>
      <c r="B322">
        <v>1460</v>
      </c>
      <c r="C322">
        <v>6</v>
      </c>
      <c r="D322">
        <v>1499000</v>
      </c>
    </row>
    <row r="323" spans="1:4" x14ac:dyDescent="0.2">
      <c r="A323" t="s">
        <v>4</v>
      </c>
      <c r="B323">
        <v>1224</v>
      </c>
      <c r="C323">
        <v>3</v>
      </c>
      <c r="D323">
        <v>1188888</v>
      </c>
    </row>
    <row r="324" spans="1:4" x14ac:dyDescent="0.2">
      <c r="A324" t="s">
        <v>6</v>
      </c>
      <c r="B324">
        <v>2592</v>
      </c>
      <c r="C324">
        <v>5</v>
      </c>
      <c r="D324">
        <v>1588000</v>
      </c>
    </row>
    <row r="325" spans="1:4" x14ac:dyDescent="0.2">
      <c r="A325" t="s">
        <v>5</v>
      </c>
      <c r="B325">
        <v>1553</v>
      </c>
      <c r="C325">
        <v>2</v>
      </c>
      <c r="D325">
        <v>735000</v>
      </c>
    </row>
    <row r="326" spans="1:4" x14ac:dyDescent="0.2">
      <c r="A326" t="s">
        <v>6</v>
      </c>
      <c r="B326">
        <v>2400</v>
      </c>
      <c r="C326">
        <v>6</v>
      </c>
      <c r="D326">
        <v>1680000</v>
      </c>
    </row>
    <row r="328" spans="1:4" x14ac:dyDescent="0.2">
      <c r="A328" t="s">
        <v>10</v>
      </c>
      <c r="B328">
        <v>1460</v>
      </c>
    </row>
  </sheetData>
  <autoFilter ref="A1:D326" xr:uid="{6EB140ED-3C31-E944-952C-16F063F602B1}"/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CC987-9875-494C-8E93-32A23B814A7A}">
  <dimension ref="A1:J326"/>
  <sheetViews>
    <sheetView zoomScale="107" zoomScaleNormal="130" workbookViewId="0">
      <selection activeCell="A2" sqref="A2"/>
    </sheetView>
  </sheetViews>
  <sheetFormatPr baseColWidth="10" defaultRowHeight="16" x14ac:dyDescent="0.2"/>
  <cols>
    <col min="5" max="5" width="17.83203125" customWidth="1"/>
    <col min="6" max="6" width="24.6640625" customWidth="1"/>
    <col min="7" max="7" width="24.33203125" customWidth="1"/>
    <col min="9" max="9" width="23.1640625" customWidth="1"/>
    <col min="10" max="10" width="16.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8</v>
      </c>
      <c r="F1" s="2" t="s">
        <v>6</v>
      </c>
      <c r="G1" s="2" t="s">
        <v>4</v>
      </c>
      <c r="H1" s="2" t="s">
        <v>7</v>
      </c>
      <c r="I1" s="2" t="s">
        <v>9</v>
      </c>
      <c r="J1" s="2" t="s">
        <v>5</v>
      </c>
    </row>
    <row r="2" spans="1:10" x14ac:dyDescent="0.2">
      <c r="A2" t="s">
        <v>4</v>
      </c>
      <c r="B2">
        <v>1716</v>
      </c>
      <c r="C2">
        <v>2</v>
      </c>
      <c r="D2">
        <v>799000</v>
      </c>
      <c r="E2">
        <f>IF(A2="Vacant Land",1,0)</f>
        <v>0</v>
      </c>
      <c r="F2">
        <f>IF(A2="Multi-Family (2-4 Unit)",1,0)</f>
        <v>0</v>
      </c>
      <c r="G2">
        <f>IF(A2="Single Family Residential",1,0)</f>
        <v>1</v>
      </c>
      <c r="H2">
        <f>IF(A2="Townhouse",1,0)</f>
        <v>0</v>
      </c>
      <c r="I2">
        <f>IF(A2="Mobile/Manufactured Home",1,0)</f>
        <v>0</v>
      </c>
      <c r="J2">
        <f>IF(A2="Condo/Co-op",1,0)</f>
        <v>0</v>
      </c>
    </row>
    <row r="3" spans="1:10" x14ac:dyDescent="0.2">
      <c r="A3" t="s">
        <v>5</v>
      </c>
      <c r="B3">
        <v>1130</v>
      </c>
      <c r="C3">
        <v>2</v>
      </c>
      <c r="D3">
        <v>345000</v>
      </c>
      <c r="E3">
        <f t="shared" ref="E3:E66" si="0">IF(A3="Vacant Land",1,0)</f>
        <v>0</v>
      </c>
      <c r="F3">
        <f>IF(A3="Multi-Family (2-4 Unit)",1,0)</f>
        <v>0</v>
      </c>
      <c r="G3">
        <f t="shared" ref="G3:G66" si="1">IF(A3="Single Family Residential",1,0)</f>
        <v>0</v>
      </c>
      <c r="H3">
        <f t="shared" ref="H3:H66" si="2">IF(A3="Townhouse",1,0)</f>
        <v>0</v>
      </c>
      <c r="I3">
        <f t="shared" ref="I3:I66" si="3">IF(A3="Mobile/Manufactured Home",1,0)</f>
        <v>0</v>
      </c>
      <c r="J3">
        <f t="shared" ref="J3:J66" si="4">IF(A3="Condo/Co-op",1,0)</f>
        <v>1</v>
      </c>
    </row>
    <row r="4" spans="1:10" x14ac:dyDescent="0.2">
      <c r="A4" t="s">
        <v>5</v>
      </c>
      <c r="B4">
        <v>809</v>
      </c>
      <c r="C4">
        <v>2</v>
      </c>
      <c r="D4">
        <v>249999</v>
      </c>
      <c r="E4">
        <f t="shared" si="0"/>
        <v>0</v>
      </c>
      <c r="F4">
        <f t="shared" ref="F4:F66" si="5">IF(A4="Multi-Family (2-4 Unit)",1,0)</f>
        <v>0</v>
      </c>
      <c r="G4">
        <f t="shared" si="1"/>
        <v>0</v>
      </c>
      <c r="H4">
        <f t="shared" si="2"/>
        <v>0</v>
      </c>
      <c r="I4">
        <f t="shared" si="3"/>
        <v>0</v>
      </c>
      <c r="J4">
        <f t="shared" si="4"/>
        <v>1</v>
      </c>
    </row>
    <row r="5" spans="1:10" x14ac:dyDescent="0.2">
      <c r="A5" t="s">
        <v>4</v>
      </c>
      <c r="B5">
        <v>1540</v>
      </c>
      <c r="C5">
        <v>3</v>
      </c>
      <c r="D5">
        <v>751000</v>
      </c>
      <c r="E5">
        <f t="shared" si="0"/>
        <v>0</v>
      </c>
      <c r="F5">
        <f t="shared" si="5"/>
        <v>0</v>
      </c>
      <c r="G5">
        <f t="shared" si="1"/>
        <v>1</v>
      </c>
      <c r="H5">
        <f t="shared" si="2"/>
        <v>0</v>
      </c>
      <c r="I5">
        <f t="shared" si="3"/>
        <v>0</v>
      </c>
      <c r="J5">
        <f t="shared" si="4"/>
        <v>0</v>
      </c>
    </row>
    <row r="6" spans="1:10" x14ac:dyDescent="0.2">
      <c r="A6" t="s">
        <v>4</v>
      </c>
      <c r="B6">
        <v>1024</v>
      </c>
      <c r="C6">
        <v>3</v>
      </c>
      <c r="D6">
        <v>619000</v>
      </c>
      <c r="E6">
        <f t="shared" si="0"/>
        <v>0</v>
      </c>
      <c r="F6">
        <f t="shared" si="5"/>
        <v>0</v>
      </c>
      <c r="G6">
        <f t="shared" si="1"/>
        <v>1</v>
      </c>
      <c r="H6">
        <f t="shared" si="2"/>
        <v>0</v>
      </c>
      <c r="I6">
        <f t="shared" si="3"/>
        <v>0</v>
      </c>
      <c r="J6">
        <f t="shared" si="4"/>
        <v>0</v>
      </c>
    </row>
    <row r="7" spans="1:10" x14ac:dyDescent="0.2">
      <c r="A7" t="s">
        <v>4</v>
      </c>
      <c r="B7">
        <v>2073</v>
      </c>
      <c r="C7">
        <v>4</v>
      </c>
      <c r="D7">
        <v>1398000</v>
      </c>
      <c r="E7">
        <f t="shared" si="0"/>
        <v>0</v>
      </c>
      <c r="F7">
        <f t="shared" si="5"/>
        <v>0</v>
      </c>
      <c r="G7">
        <f t="shared" si="1"/>
        <v>1</v>
      </c>
      <c r="H7">
        <f t="shared" si="2"/>
        <v>0</v>
      </c>
      <c r="I7">
        <f t="shared" si="3"/>
        <v>0</v>
      </c>
      <c r="J7">
        <f t="shared" si="4"/>
        <v>0</v>
      </c>
    </row>
    <row r="8" spans="1:10" x14ac:dyDescent="0.2">
      <c r="A8" t="s">
        <v>5</v>
      </c>
      <c r="B8">
        <v>732</v>
      </c>
      <c r="C8">
        <v>2</v>
      </c>
      <c r="D8">
        <v>485000</v>
      </c>
      <c r="E8">
        <f t="shared" si="0"/>
        <v>0</v>
      </c>
      <c r="F8">
        <f t="shared" si="5"/>
        <v>0</v>
      </c>
      <c r="G8">
        <f t="shared" si="1"/>
        <v>0</v>
      </c>
      <c r="H8">
        <f t="shared" si="2"/>
        <v>0</v>
      </c>
      <c r="I8">
        <f t="shared" si="3"/>
        <v>0</v>
      </c>
      <c r="J8">
        <f t="shared" si="4"/>
        <v>1</v>
      </c>
    </row>
    <row r="9" spans="1:10" x14ac:dyDescent="0.2">
      <c r="A9" t="s">
        <v>5</v>
      </c>
      <c r="B9">
        <v>1460</v>
      </c>
      <c r="C9">
        <v>1</v>
      </c>
      <c r="D9">
        <v>224000</v>
      </c>
      <c r="E9">
        <f t="shared" si="0"/>
        <v>0</v>
      </c>
      <c r="F9">
        <f t="shared" si="5"/>
        <v>0</v>
      </c>
      <c r="G9">
        <f t="shared" si="1"/>
        <v>0</v>
      </c>
      <c r="H9">
        <f t="shared" si="2"/>
        <v>0</v>
      </c>
      <c r="I9">
        <f t="shared" si="3"/>
        <v>0</v>
      </c>
      <c r="J9">
        <f t="shared" si="4"/>
        <v>1</v>
      </c>
    </row>
    <row r="10" spans="1:10" x14ac:dyDescent="0.2">
      <c r="A10" t="s">
        <v>5</v>
      </c>
      <c r="B10">
        <v>1460</v>
      </c>
      <c r="C10">
        <v>1</v>
      </c>
      <c r="D10">
        <v>275000</v>
      </c>
      <c r="E10">
        <f t="shared" si="0"/>
        <v>0</v>
      </c>
      <c r="F10">
        <f t="shared" si="5"/>
        <v>0</v>
      </c>
      <c r="G10">
        <f t="shared" si="1"/>
        <v>0</v>
      </c>
      <c r="H10">
        <f t="shared" si="2"/>
        <v>0</v>
      </c>
      <c r="I10">
        <f t="shared" si="3"/>
        <v>0</v>
      </c>
      <c r="J10">
        <f t="shared" si="4"/>
        <v>1</v>
      </c>
    </row>
    <row r="11" spans="1:10" x14ac:dyDescent="0.2">
      <c r="A11" t="s">
        <v>5</v>
      </c>
      <c r="B11">
        <v>658</v>
      </c>
      <c r="C11">
        <v>1</v>
      </c>
      <c r="D11">
        <v>895000</v>
      </c>
      <c r="E11">
        <f t="shared" si="0"/>
        <v>0</v>
      </c>
      <c r="F11">
        <f t="shared" si="5"/>
        <v>0</v>
      </c>
      <c r="G11">
        <f t="shared" si="1"/>
        <v>0</v>
      </c>
      <c r="H11">
        <f t="shared" si="2"/>
        <v>0</v>
      </c>
      <c r="I11">
        <f t="shared" si="3"/>
        <v>0</v>
      </c>
      <c r="J11">
        <f t="shared" si="4"/>
        <v>1</v>
      </c>
    </row>
    <row r="12" spans="1:10" x14ac:dyDescent="0.2">
      <c r="A12" t="s">
        <v>5</v>
      </c>
      <c r="B12">
        <v>914</v>
      </c>
      <c r="C12">
        <v>2</v>
      </c>
      <c r="D12">
        <v>799000</v>
      </c>
      <c r="E12">
        <f t="shared" si="0"/>
        <v>0</v>
      </c>
      <c r="F12">
        <f t="shared" si="5"/>
        <v>0</v>
      </c>
      <c r="G12">
        <f t="shared" si="1"/>
        <v>0</v>
      </c>
      <c r="H12">
        <f t="shared" si="2"/>
        <v>0</v>
      </c>
      <c r="I12">
        <f t="shared" si="3"/>
        <v>0</v>
      </c>
      <c r="J12">
        <f t="shared" si="4"/>
        <v>1</v>
      </c>
    </row>
    <row r="13" spans="1:10" x14ac:dyDescent="0.2">
      <c r="A13" t="s">
        <v>4</v>
      </c>
      <c r="B13">
        <v>2652</v>
      </c>
      <c r="C13">
        <v>3</v>
      </c>
      <c r="D13">
        <v>598000</v>
      </c>
      <c r="E13">
        <f t="shared" si="0"/>
        <v>0</v>
      </c>
      <c r="F13">
        <f t="shared" si="5"/>
        <v>0</v>
      </c>
      <c r="G13">
        <f t="shared" si="1"/>
        <v>1</v>
      </c>
      <c r="H13">
        <f t="shared" si="2"/>
        <v>0</v>
      </c>
      <c r="I13">
        <f t="shared" si="3"/>
        <v>0</v>
      </c>
      <c r="J13">
        <f t="shared" si="4"/>
        <v>0</v>
      </c>
    </row>
    <row r="14" spans="1:10" x14ac:dyDescent="0.2">
      <c r="A14" t="s">
        <v>5</v>
      </c>
      <c r="B14">
        <v>643</v>
      </c>
      <c r="C14">
        <v>1</v>
      </c>
      <c r="D14">
        <v>489999</v>
      </c>
      <c r="E14">
        <f t="shared" si="0"/>
        <v>0</v>
      </c>
      <c r="F14">
        <f t="shared" si="5"/>
        <v>0</v>
      </c>
      <c r="G14">
        <f t="shared" si="1"/>
        <v>0</v>
      </c>
      <c r="H14">
        <f t="shared" si="2"/>
        <v>0</v>
      </c>
      <c r="I14">
        <f t="shared" si="3"/>
        <v>0</v>
      </c>
      <c r="J14">
        <f t="shared" si="4"/>
        <v>1</v>
      </c>
    </row>
    <row r="15" spans="1:10" x14ac:dyDescent="0.2">
      <c r="A15" t="s">
        <v>5</v>
      </c>
      <c r="B15">
        <v>1300</v>
      </c>
      <c r="C15">
        <v>2</v>
      </c>
      <c r="D15">
        <v>469000</v>
      </c>
      <c r="E15">
        <f t="shared" si="0"/>
        <v>0</v>
      </c>
      <c r="F15">
        <f t="shared" si="5"/>
        <v>0</v>
      </c>
      <c r="G15">
        <f t="shared" si="1"/>
        <v>0</v>
      </c>
      <c r="H15">
        <f t="shared" si="2"/>
        <v>0</v>
      </c>
      <c r="I15">
        <f t="shared" si="3"/>
        <v>0</v>
      </c>
      <c r="J15">
        <f t="shared" si="4"/>
        <v>1</v>
      </c>
    </row>
    <row r="16" spans="1:10" x14ac:dyDescent="0.2">
      <c r="A16" t="s">
        <v>4</v>
      </c>
      <c r="B16">
        <v>1500</v>
      </c>
      <c r="C16">
        <v>3</v>
      </c>
      <c r="D16">
        <v>999000</v>
      </c>
      <c r="E16">
        <f t="shared" si="0"/>
        <v>0</v>
      </c>
      <c r="F16">
        <f t="shared" si="5"/>
        <v>0</v>
      </c>
      <c r="G16">
        <f t="shared" si="1"/>
        <v>1</v>
      </c>
      <c r="H16">
        <f t="shared" si="2"/>
        <v>0</v>
      </c>
      <c r="I16">
        <f t="shared" si="3"/>
        <v>0</v>
      </c>
      <c r="J16">
        <f t="shared" si="4"/>
        <v>0</v>
      </c>
    </row>
    <row r="17" spans="1:10" x14ac:dyDescent="0.2">
      <c r="A17" t="s">
        <v>4</v>
      </c>
      <c r="B17">
        <v>796</v>
      </c>
      <c r="C17">
        <v>2</v>
      </c>
      <c r="D17">
        <v>849000</v>
      </c>
      <c r="E17">
        <f t="shared" si="0"/>
        <v>0</v>
      </c>
      <c r="F17">
        <f t="shared" si="5"/>
        <v>0</v>
      </c>
      <c r="G17">
        <f t="shared" si="1"/>
        <v>1</v>
      </c>
      <c r="H17">
        <f t="shared" si="2"/>
        <v>0</v>
      </c>
      <c r="I17">
        <f t="shared" si="3"/>
        <v>0</v>
      </c>
      <c r="J17">
        <f t="shared" si="4"/>
        <v>0</v>
      </c>
    </row>
    <row r="18" spans="1:10" x14ac:dyDescent="0.2">
      <c r="A18" t="s">
        <v>4</v>
      </c>
      <c r="B18">
        <v>1326</v>
      </c>
      <c r="C18">
        <v>3</v>
      </c>
      <c r="D18">
        <v>749000</v>
      </c>
      <c r="E18">
        <f t="shared" si="0"/>
        <v>0</v>
      </c>
      <c r="F18">
        <f t="shared" si="5"/>
        <v>0</v>
      </c>
      <c r="G18">
        <f t="shared" si="1"/>
        <v>1</v>
      </c>
      <c r="H18">
        <f t="shared" si="2"/>
        <v>0</v>
      </c>
      <c r="I18">
        <f t="shared" si="3"/>
        <v>0</v>
      </c>
      <c r="J18">
        <f t="shared" si="4"/>
        <v>0</v>
      </c>
    </row>
    <row r="19" spans="1:10" x14ac:dyDescent="0.2">
      <c r="A19" t="s">
        <v>6</v>
      </c>
      <c r="B19">
        <v>2047</v>
      </c>
      <c r="C19">
        <v>8</v>
      </c>
      <c r="D19">
        <v>1880000</v>
      </c>
      <c r="E19">
        <f t="shared" si="0"/>
        <v>0</v>
      </c>
      <c r="F19">
        <f t="shared" si="5"/>
        <v>1</v>
      </c>
      <c r="G19">
        <f t="shared" si="1"/>
        <v>0</v>
      </c>
      <c r="H19">
        <f t="shared" si="2"/>
        <v>0</v>
      </c>
      <c r="I19">
        <f t="shared" si="3"/>
        <v>0</v>
      </c>
      <c r="J19">
        <f t="shared" si="4"/>
        <v>0</v>
      </c>
    </row>
    <row r="20" spans="1:10" x14ac:dyDescent="0.2">
      <c r="A20" t="s">
        <v>6</v>
      </c>
      <c r="B20">
        <v>1460</v>
      </c>
      <c r="C20">
        <v>0</v>
      </c>
      <c r="D20">
        <v>1785000</v>
      </c>
      <c r="E20">
        <f t="shared" si="0"/>
        <v>0</v>
      </c>
      <c r="F20">
        <f t="shared" si="5"/>
        <v>1</v>
      </c>
      <c r="G20">
        <f t="shared" si="1"/>
        <v>0</v>
      </c>
      <c r="H20">
        <f t="shared" si="2"/>
        <v>0</v>
      </c>
      <c r="I20">
        <f t="shared" si="3"/>
        <v>0</v>
      </c>
      <c r="J20">
        <f t="shared" si="4"/>
        <v>0</v>
      </c>
    </row>
    <row r="21" spans="1:10" x14ac:dyDescent="0.2">
      <c r="A21" t="s">
        <v>6</v>
      </c>
      <c r="B21">
        <v>1460</v>
      </c>
      <c r="C21">
        <v>0</v>
      </c>
      <c r="D21">
        <v>899000</v>
      </c>
      <c r="E21">
        <f t="shared" si="0"/>
        <v>0</v>
      </c>
      <c r="F21">
        <f t="shared" si="5"/>
        <v>1</v>
      </c>
      <c r="G21">
        <f t="shared" si="1"/>
        <v>0</v>
      </c>
      <c r="H21">
        <f t="shared" si="2"/>
        <v>0</v>
      </c>
      <c r="I21">
        <f t="shared" si="3"/>
        <v>0</v>
      </c>
      <c r="J21">
        <f t="shared" si="4"/>
        <v>0</v>
      </c>
    </row>
    <row r="22" spans="1:10" x14ac:dyDescent="0.2">
      <c r="A22" t="s">
        <v>5</v>
      </c>
      <c r="B22">
        <v>1106</v>
      </c>
      <c r="C22">
        <v>2</v>
      </c>
      <c r="D22">
        <v>700000</v>
      </c>
      <c r="E22">
        <f t="shared" si="0"/>
        <v>0</v>
      </c>
      <c r="F22">
        <f t="shared" si="5"/>
        <v>0</v>
      </c>
      <c r="G22">
        <f t="shared" si="1"/>
        <v>0</v>
      </c>
      <c r="H22">
        <f t="shared" si="2"/>
        <v>0</v>
      </c>
      <c r="I22">
        <f t="shared" si="3"/>
        <v>0</v>
      </c>
      <c r="J22">
        <f t="shared" si="4"/>
        <v>1</v>
      </c>
    </row>
    <row r="23" spans="1:10" x14ac:dyDescent="0.2">
      <c r="A23" t="s">
        <v>5</v>
      </c>
      <c r="B23">
        <v>950</v>
      </c>
      <c r="C23">
        <v>2</v>
      </c>
      <c r="D23">
        <v>358000</v>
      </c>
      <c r="E23">
        <f t="shared" si="0"/>
        <v>0</v>
      </c>
      <c r="F23">
        <f t="shared" si="5"/>
        <v>0</v>
      </c>
      <c r="G23">
        <f t="shared" si="1"/>
        <v>0</v>
      </c>
      <c r="H23">
        <f t="shared" si="2"/>
        <v>0</v>
      </c>
      <c r="I23">
        <f t="shared" si="3"/>
        <v>0</v>
      </c>
      <c r="J23">
        <f t="shared" si="4"/>
        <v>1</v>
      </c>
    </row>
    <row r="24" spans="1:10" x14ac:dyDescent="0.2">
      <c r="A24" t="s">
        <v>6</v>
      </c>
      <c r="B24">
        <v>1460</v>
      </c>
      <c r="C24">
        <v>1</v>
      </c>
      <c r="D24">
        <v>1188000</v>
      </c>
      <c r="E24">
        <f t="shared" si="0"/>
        <v>0</v>
      </c>
      <c r="F24">
        <f t="shared" si="5"/>
        <v>1</v>
      </c>
      <c r="G24">
        <f t="shared" si="1"/>
        <v>0</v>
      </c>
      <c r="H24">
        <f t="shared" si="2"/>
        <v>0</v>
      </c>
      <c r="I24">
        <f t="shared" si="3"/>
        <v>0</v>
      </c>
      <c r="J24">
        <f t="shared" si="4"/>
        <v>0</v>
      </c>
    </row>
    <row r="25" spans="1:10" x14ac:dyDescent="0.2">
      <c r="A25" t="s">
        <v>6</v>
      </c>
      <c r="B25">
        <v>1460</v>
      </c>
      <c r="C25">
        <v>5</v>
      </c>
      <c r="D25">
        <v>1399000</v>
      </c>
      <c r="E25">
        <f t="shared" si="0"/>
        <v>0</v>
      </c>
      <c r="F25">
        <f t="shared" si="5"/>
        <v>1</v>
      </c>
      <c r="G25">
        <f t="shared" si="1"/>
        <v>0</v>
      </c>
      <c r="H25">
        <f t="shared" si="2"/>
        <v>0</v>
      </c>
      <c r="I25">
        <f t="shared" si="3"/>
        <v>0</v>
      </c>
      <c r="J25">
        <f t="shared" si="4"/>
        <v>0</v>
      </c>
    </row>
    <row r="26" spans="1:10" x14ac:dyDescent="0.2">
      <c r="A26" t="s">
        <v>4</v>
      </c>
      <c r="B26">
        <v>1088</v>
      </c>
      <c r="C26">
        <v>3</v>
      </c>
      <c r="D26">
        <v>899000</v>
      </c>
      <c r="E26">
        <f t="shared" si="0"/>
        <v>0</v>
      </c>
      <c r="F26">
        <f t="shared" si="5"/>
        <v>0</v>
      </c>
      <c r="G26">
        <f t="shared" si="1"/>
        <v>1</v>
      </c>
      <c r="H26">
        <f t="shared" si="2"/>
        <v>0</v>
      </c>
      <c r="I26">
        <f t="shared" si="3"/>
        <v>0</v>
      </c>
      <c r="J26">
        <f t="shared" si="4"/>
        <v>0</v>
      </c>
    </row>
    <row r="27" spans="1:10" x14ac:dyDescent="0.2">
      <c r="A27" t="s">
        <v>4</v>
      </c>
      <c r="B27">
        <v>1584</v>
      </c>
      <c r="C27">
        <v>5</v>
      </c>
      <c r="D27">
        <v>959999</v>
      </c>
      <c r="E27">
        <f t="shared" si="0"/>
        <v>0</v>
      </c>
      <c r="F27">
        <f t="shared" si="5"/>
        <v>0</v>
      </c>
      <c r="G27">
        <f t="shared" si="1"/>
        <v>1</v>
      </c>
      <c r="H27">
        <f t="shared" si="2"/>
        <v>0</v>
      </c>
      <c r="I27">
        <f t="shared" si="3"/>
        <v>0</v>
      </c>
      <c r="J27">
        <f t="shared" si="4"/>
        <v>0</v>
      </c>
    </row>
    <row r="28" spans="1:10" x14ac:dyDescent="0.2">
      <c r="A28" t="s">
        <v>6</v>
      </c>
      <c r="B28">
        <v>2200</v>
      </c>
      <c r="C28">
        <v>6</v>
      </c>
      <c r="D28">
        <v>1325000</v>
      </c>
      <c r="E28">
        <f t="shared" si="0"/>
        <v>0</v>
      </c>
      <c r="F28">
        <f t="shared" si="5"/>
        <v>1</v>
      </c>
      <c r="G28">
        <f t="shared" si="1"/>
        <v>0</v>
      </c>
      <c r="H28">
        <f t="shared" si="2"/>
        <v>0</v>
      </c>
      <c r="I28">
        <f t="shared" si="3"/>
        <v>0</v>
      </c>
      <c r="J28">
        <f t="shared" si="4"/>
        <v>0</v>
      </c>
    </row>
    <row r="29" spans="1:10" x14ac:dyDescent="0.2">
      <c r="A29" t="s">
        <v>4</v>
      </c>
      <c r="B29">
        <v>1616</v>
      </c>
      <c r="C29">
        <v>4</v>
      </c>
      <c r="D29">
        <v>1150000</v>
      </c>
      <c r="E29">
        <f t="shared" si="0"/>
        <v>0</v>
      </c>
      <c r="F29">
        <f t="shared" si="5"/>
        <v>0</v>
      </c>
      <c r="G29">
        <f t="shared" si="1"/>
        <v>1</v>
      </c>
      <c r="H29">
        <f t="shared" si="2"/>
        <v>0</v>
      </c>
      <c r="I29">
        <f t="shared" si="3"/>
        <v>0</v>
      </c>
      <c r="J29">
        <f t="shared" si="4"/>
        <v>0</v>
      </c>
    </row>
    <row r="30" spans="1:10" x14ac:dyDescent="0.2">
      <c r="A30" t="s">
        <v>6</v>
      </c>
      <c r="B30">
        <v>1920</v>
      </c>
      <c r="C30">
        <v>4</v>
      </c>
      <c r="D30">
        <v>1118888</v>
      </c>
      <c r="E30">
        <f t="shared" si="0"/>
        <v>0</v>
      </c>
      <c r="F30">
        <f t="shared" si="5"/>
        <v>1</v>
      </c>
      <c r="G30">
        <f t="shared" si="1"/>
        <v>0</v>
      </c>
      <c r="H30">
        <f t="shared" si="2"/>
        <v>0</v>
      </c>
      <c r="I30">
        <f t="shared" si="3"/>
        <v>0</v>
      </c>
      <c r="J30">
        <f t="shared" si="4"/>
        <v>0</v>
      </c>
    </row>
    <row r="31" spans="1:10" x14ac:dyDescent="0.2">
      <c r="A31" t="s">
        <v>4</v>
      </c>
      <c r="B31">
        <v>1050</v>
      </c>
      <c r="C31">
        <v>3</v>
      </c>
      <c r="D31">
        <v>725000</v>
      </c>
      <c r="E31">
        <f t="shared" si="0"/>
        <v>0</v>
      </c>
      <c r="F31">
        <f t="shared" si="5"/>
        <v>0</v>
      </c>
      <c r="G31">
        <f t="shared" si="1"/>
        <v>1</v>
      </c>
      <c r="H31">
        <f t="shared" si="2"/>
        <v>0</v>
      </c>
      <c r="I31">
        <f t="shared" si="3"/>
        <v>0</v>
      </c>
      <c r="J31">
        <f t="shared" si="4"/>
        <v>0</v>
      </c>
    </row>
    <row r="32" spans="1:10" x14ac:dyDescent="0.2">
      <c r="A32" t="s">
        <v>6</v>
      </c>
      <c r="B32">
        <v>1460</v>
      </c>
      <c r="C32">
        <v>0</v>
      </c>
      <c r="D32">
        <v>1785000</v>
      </c>
      <c r="E32">
        <f t="shared" si="0"/>
        <v>0</v>
      </c>
      <c r="F32">
        <f t="shared" si="5"/>
        <v>1</v>
      </c>
      <c r="G32">
        <f t="shared" si="1"/>
        <v>0</v>
      </c>
      <c r="H32">
        <f t="shared" si="2"/>
        <v>0</v>
      </c>
      <c r="I32">
        <f t="shared" si="3"/>
        <v>0</v>
      </c>
      <c r="J32">
        <f t="shared" si="4"/>
        <v>0</v>
      </c>
    </row>
    <row r="33" spans="1:10" x14ac:dyDescent="0.2">
      <c r="A33" t="s">
        <v>4</v>
      </c>
      <c r="B33">
        <v>2400</v>
      </c>
      <c r="C33">
        <v>4</v>
      </c>
      <c r="D33">
        <v>1768000</v>
      </c>
      <c r="E33">
        <f t="shared" si="0"/>
        <v>0</v>
      </c>
      <c r="F33">
        <f t="shared" si="5"/>
        <v>0</v>
      </c>
      <c r="G33">
        <f t="shared" si="1"/>
        <v>1</v>
      </c>
      <c r="H33">
        <f t="shared" si="2"/>
        <v>0</v>
      </c>
      <c r="I33">
        <f t="shared" si="3"/>
        <v>0</v>
      </c>
      <c r="J33">
        <f t="shared" si="4"/>
        <v>0</v>
      </c>
    </row>
    <row r="34" spans="1:10" x14ac:dyDescent="0.2">
      <c r="A34" t="s">
        <v>6</v>
      </c>
      <c r="B34">
        <v>1248</v>
      </c>
      <c r="C34">
        <v>5</v>
      </c>
      <c r="D34">
        <v>898000</v>
      </c>
      <c r="E34">
        <f t="shared" si="0"/>
        <v>0</v>
      </c>
      <c r="F34">
        <f t="shared" si="5"/>
        <v>1</v>
      </c>
      <c r="G34">
        <f t="shared" si="1"/>
        <v>0</v>
      </c>
      <c r="H34">
        <f t="shared" si="2"/>
        <v>0</v>
      </c>
      <c r="I34">
        <f t="shared" si="3"/>
        <v>0</v>
      </c>
      <c r="J34">
        <f t="shared" si="4"/>
        <v>0</v>
      </c>
    </row>
    <row r="35" spans="1:10" x14ac:dyDescent="0.2">
      <c r="A35" t="s">
        <v>6</v>
      </c>
      <c r="B35">
        <v>2112</v>
      </c>
      <c r="C35">
        <v>0</v>
      </c>
      <c r="D35">
        <v>1328000</v>
      </c>
      <c r="E35">
        <f t="shared" si="0"/>
        <v>0</v>
      </c>
      <c r="F35">
        <f t="shared" si="5"/>
        <v>1</v>
      </c>
      <c r="G35">
        <f t="shared" si="1"/>
        <v>0</v>
      </c>
      <c r="H35">
        <f t="shared" si="2"/>
        <v>0</v>
      </c>
      <c r="I35">
        <f t="shared" si="3"/>
        <v>0</v>
      </c>
      <c r="J35">
        <f t="shared" si="4"/>
        <v>0</v>
      </c>
    </row>
    <row r="36" spans="1:10" x14ac:dyDescent="0.2">
      <c r="A36" t="s">
        <v>4</v>
      </c>
      <c r="B36">
        <v>2136</v>
      </c>
      <c r="C36">
        <v>4</v>
      </c>
      <c r="D36">
        <v>868000</v>
      </c>
      <c r="E36">
        <f t="shared" si="0"/>
        <v>0</v>
      </c>
      <c r="F36">
        <f t="shared" si="5"/>
        <v>0</v>
      </c>
      <c r="G36">
        <f t="shared" si="1"/>
        <v>1</v>
      </c>
      <c r="H36">
        <f t="shared" si="2"/>
        <v>0</v>
      </c>
      <c r="I36">
        <f t="shared" si="3"/>
        <v>0</v>
      </c>
      <c r="J36">
        <f t="shared" si="4"/>
        <v>0</v>
      </c>
    </row>
    <row r="37" spans="1:10" x14ac:dyDescent="0.2">
      <c r="A37" t="s">
        <v>6</v>
      </c>
      <c r="B37">
        <v>1460</v>
      </c>
      <c r="C37">
        <v>5</v>
      </c>
      <c r="D37">
        <v>1380000</v>
      </c>
      <c r="E37">
        <f t="shared" si="0"/>
        <v>0</v>
      </c>
      <c r="F37">
        <f t="shared" si="5"/>
        <v>1</v>
      </c>
      <c r="G37">
        <f t="shared" si="1"/>
        <v>0</v>
      </c>
      <c r="H37">
        <f t="shared" si="2"/>
        <v>0</v>
      </c>
      <c r="I37">
        <f t="shared" si="3"/>
        <v>0</v>
      </c>
      <c r="J37">
        <f t="shared" si="4"/>
        <v>0</v>
      </c>
    </row>
    <row r="38" spans="1:10" x14ac:dyDescent="0.2">
      <c r="A38" t="s">
        <v>5</v>
      </c>
      <c r="B38">
        <v>587</v>
      </c>
      <c r="C38">
        <v>2</v>
      </c>
      <c r="D38">
        <v>365000</v>
      </c>
      <c r="E38">
        <f t="shared" si="0"/>
        <v>0</v>
      </c>
      <c r="F38">
        <f t="shared" si="5"/>
        <v>0</v>
      </c>
      <c r="G38">
        <f t="shared" si="1"/>
        <v>0</v>
      </c>
      <c r="H38">
        <f t="shared" si="2"/>
        <v>0</v>
      </c>
      <c r="I38">
        <f t="shared" si="3"/>
        <v>0</v>
      </c>
      <c r="J38">
        <f t="shared" si="4"/>
        <v>1</v>
      </c>
    </row>
    <row r="39" spans="1:10" x14ac:dyDescent="0.2">
      <c r="A39" t="s">
        <v>4</v>
      </c>
      <c r="B39">
        <v>3000</v>
      </c>
      <c r="C39">
        <v>2</v>
      </c>
      <c r="D39">
        <v>549999</v>
      </c>
      <c r="E39">
        <f t="shared" si="0"/>
        <v>0</v>
      </c>
      <c r="F39">
        <f t="shared" si="5"/>
        <v>0</v>
      </c>
      <c r="G39">
        <f t="shared" si="1"/>
        <v>1</v>
      </c>
      <c r="H39">
        <f t="shared" si="2"/>
        <v>0</v>
      </c>
      <c r="I39">
        <f t="shared" si="3"/>
        <v>0</v>
      </c>
      <c r="J39">
        <f t="shared" si="4"/>
        <v>0</v>
      </c>
    </row>
    <row r="40" spans="1:10" x14ac:dyDescent="0.2">
      <c r="A40" t="s">
        <v>4</v>
      </c>
      <c r="B40">
        <v>1400</v>
      </c>
      <c r="C40">
        <v>3</v>
      </c>
      <c r="D40">
        <v>849000</v>
      </c>
      <c r="E40">
        <f t="shared" si="0"/>
        <v>0</v>
      </c>
      <c r="F40">
        <f t="shared" si="5"/>
        <v>0</v>
      </c>
      <c r="G40">
        <f t="shared" si="1"/>
        <v>1</v>
      </c>
      <c r="H40">
        <f t="shared" si="2"/>
        <v>0</v>
      </c>
      <c r="I40">
        <f t="shared" si="3"/>
        <v>0</v>
      </c>
      <c r="J40">
        <f t="shared" si="4"/>
        <v>0</v>
      </c>
    </row>
    <row r="41" spans="1:10" x14ac:dyDescent="0.2">
      <c r="A41" t="s">
        <v>5</v>
      </c>
      <c r="B41">
        <v>700</v>
      </c>
      <c r="C41">
        <v>1</v>
      </c>
      <c r="D41">
        <v>339888</v>
      </c>
      <c r="E41">
        <f t="shared" si="0"/>
        <v>0</v>
      </c>
      <c r="F41">
        <f t="shared" si="5"/>
        <v>0</v>
      </c>
      <c r="G41">
        <f t="shared" si="1"/>
        <v>0</v>
      </c>
      <c r="H41">
        <f t="shared" si="2"/>
        <v>0</v>
      </c>
      <c r="I41">
        <f t="shared" si="3"/>
        <v>0</v>
      </c>
      <c r="J41">
        <f t="shared" si="4"/>
        <v>1</v>
      </c>
    </row>
    <row r="42" spans="1:10" x14ac:dyDescent="0.2">
      <c r="A42" t="s">
        <v>5</v>
      </c>
      <c r="B42">
        <v>792</v>
      </c>
      <c r="C42">
        <v>2</v>
      </c>
      <c r="D42">
        <v>1039600</v>
      </c>
      <c r="E42">
        <f t="shared" si="0"/>
        <v>0</v>
      </c>
      <c r="F42">
        <f t="shared" si="5"/>
        <v>0</v>
      </c>
      <c r="G42">
        <f t="shared" si="1"/>
        <v>0</v>
      </c>
      <c r="H42">
        <f t="shared" si="2"/>
        <v>0</v>
      </c>
      <c r="I42">
        <f t="shared" si="3"/>
        <v>0</v>
      </c>
      <c r="J42">
        <f t="shared" si="4"/>
        <v>1</v>
      </c>
    </row>
    <row r="43" spans="1:10" x14ac:dyDescent="0.2">
      <c r="A43" t="s">
        <v>5</v>
      </c>
      <c r="B43">
        <v>792</v>
      </c>
      <c r="C43">
        <v>2</v>
      </c>
      <c r="D43">
        <v>1007920</v>
      </c>
      <c r="E43">
        <f t="shared" si="0"/>
        <v>0</v>
      </c>
      <c r="F43">
        <f t="shared" si="5"/>
        <v>0</v>
      </c>
      <c r="G43">
        <f t="shared" si="1"/>
        <v>0</v>
      </c>
      <c r="H43">
        <f t="shared" si="2"/>
        <v>0</v>
      </c>
      <c r="I43">
        <f t="shared" si="3"/>
        <v>0</v>
      </c>
      <c r="J43">
        <f t="shared" si="4"/>
        <v>1</v>
      </c>
    </row>
    <row r="44" spans="1:10" x14ac:dyDescent="0.2">
      <c r="A44" t="s">
        <v>5</v>
      </c>
      <c r="B44">
        <v>524</v>
      </c>
      <c r="C44">
        <v>1</v>
      </c>
      <c r="D44">
        <v>670240</v>
      </c>
      <c r="E44">
        <f t="shared" si="0"/>
        <v>0</v>
      </c>
      <c r="F44">
        <f t="shared" si="5"/>
        <v>0</v>
      </c>
      <c r="G44">
        <f t="shared" si="1"/>
        <v>0</v>
      </c>
      <c r="H44">
        <f t="shared" si="2"/>
        <v>0</v>
      </c>
      <c r="I44">
        <f t="shared" si="3"/>
        <v>0</v>
      </c>
      <c r="J44">
        <f t="shared" si="4"/>
        <v>1</v>
      </c>
    </row>
    <row r="45" spans="1:10" x14ac:dyDescent="0.2">
      <c r="A45" t="s">
        <v>5</v>
      </c>
      <c r="B45">
        <v>499</v>
      </c>
      <c r="C45">
        <v>1</v>
      </c>
      <c r="D45">
        <v>638740</v>
      </c>
      <c r="E45">
        <f t="shared" si="0"/>
        <v>0</v>
      </c>
      <c r="F45">
        <f t="shared" si="5"/>
        <v>0</v>
      </c>
      <c r="G45">
        <f t="shared" si="1"/>
        <v>0</v>
      </c>
      <c r="H45">
        <f t="shared" si="2"/>
        <v>0</v>
      </c>
      <c r="I45">
        <f t="shared" si="3"/>
        <v>0</v>
      </c>
      <c r="J45">
        <f t="shared" si="4"/>
        <v>1</v>
      </c>
    </row>
    <row r="46" spans="1:10" x14ac:dyDescent="0.2">
      <c r="A46" t="s">
        <v>5</v>
      </c>
      <c r="B46">
        <v>792</v>
      </c>
      <c r="C46">
        <v>2</v>
      </c>
      <c r="D46">
        <v>992080</v>
      </c>
      <c r="E46">
        <f t="shared" si="0"/>
        <v>0</v>
      </c>
      <c r="F46">
        <f t="shared" si="5"/>
        <v>0</v>
      </c>
      <c r="G46">
        <f t="shared" si="1"/>
        <v>0</v>
      </c>
      <c r="H46">
        <f t="shared" si="2"/>
        <v>0</v>
      </c>
      <c r="I46">
        <f t="shared" si="3"/>
        <v>0</v>
      </c>
      <c r="J46">
        <f t="shared" si="4"/>
        <v>1</v>
      </c>
    </row>
    <row r="47" spans="1:10" x14ac:dyDescent="0.2">
      <c r="A47" t="s">
        <v>7</v>
      </c>
      <c r="B47">
        <v>1400</v>
      </c>
      <c r="C47">
        <v>3</v>
      </c>
      <c r="D47">
        <v>750000</v>
      </c>
      <c r="E47">
        <f t="shared" si="0"/>
        <v>0</v>
      </c>
      <c r="F47">
        <f t="shared" si="5"/>
        <v>0</v>
      </c>
      <c r="G47">
        <f t="shared" si="1"/>
        <v>0</v>
      </c>
      <c r="H47">
        <f t="shared" si="2"/>
        <v>1</v>
      </c>
      <c r="I47">
        <f t="shared" si="3"/>
        <v>0</v>
      </c>
      <c r="J47">
        <f t="shared" si="4"/>
        <v>0</v>
      </c>
    </row>
    <row r="48" spans="1:10" x14ac:dyDescent="0.2">
      <c r="A48" t="s">
        <v>6</v>
      </c>
      <c r="B48">
        <v>1473</v>
      </c>
      <c r="C48">
        <v>5</v>
      </c>
      <c r="D48">
        <v>999000</v>
      </c>
      <c r="E48">
        <f t="shared" si="0"/>
        <v>0</v>
      </c>
      <c r="F48">
        <f t="shared" si="5"/>
        <v>1</v>
      </c>
      <c r="G48">
        <f t="shared" si="1"/>
        <v>0</v>
      </c>
      <c r="H48">
        <f t="shared" si="2"/>
        <v>0</v>
      </c>
      <c r="I48">
        <f t="shared" si="3"/>
        <v>0</v>
      </c>
      <c r="J48">
        <f t="shared" si="4"/>
        <v>0</v>
      </c>
    </row>
    <row r="49" spans="1:10" x14ac:dyDescent="0.2">
      <c r="A49" t="s">
        <v>6</v>
      </c>
      <c r="B49">
        <v>1460</v>
      </c>
      <c r="C49">
        <v>0</v>
      </c>
      <c r="D49">
        <v>1299000</v>
      </c>
      <c r="E49">
        <f t="shared" si="0"/>
        <v>0</v>
      </c>
      <c r="F49">
        <f t="shared" si="5"/>
        <v>1</v>
      </c>
      <c r="G49">
        <f t="shared" si="1"/>
        <v>0</v>
      </c>
      <c r="H49">
        <f t="shared" si="2"/>
        <v>0</v>
      </c>
      <c r="I49">
        <f t="shared" si="3"/>
        <v>0</v>
      </c>
      <c r="J49">
        <f t="shared" si="4"/>
        <v>0</v>
      </c>
    </row>
    <row r="50" spans="1:10" x14ac:dyDescent="0.2">
      <c r="A50" t="s">
        <v>4</v>
      </c>
      <c r="B50">
        <v>1320</v>
      </c>
      <c r="C50">
        <v>3</v>
      </c>
      <c r="D50">
        <v>1180000</v>
      </c>
      <c r="E50">
        <f t="shared" si="0"/>
        <v>0</v>
      </c>
      <c r="F50">
        <f t="shared" si="5"/>
        <v>0</v>
      </c>
      <c r="G50">
        <f t="shared" si="1"/>
        <v>1</v>
      </c>
      <c r="H50">
        <f t="shared" si="2"/>
        <v>0</v>
      </c>
      <c r="I50">
        <f t="shared" si="3"/>
        <v>0</v>
      </c>
      <c r="J50">
        <f t="shared" si="4"/>
        <v>0</v>
      </c>
    </row>
    <row r="51" spans="1:10" x14ac:dyDescent="0.2">
      <c r="A51" t="s">
        <v>6</v>
      </c>
      <c r="B51">
        <v>2190</v>
      </c>
      <c r="C51">
        <v>6</v>
      </c>
      <c r="D51">
        <v>1225000</v>
      </c>
      <c r="E51">
        <f t="shared" si="0"/>
        <v>0</v>
      </c>
      <c r="F51">
        <f t="shared" si="5"/>
        <v>1</v>
      </c>
      <c r="G51">
        <f t="shared" si="1"/>
        <v>0</v>
      </c>
      <c r="H51">
        <f t="shared" si="2"/>
        <v>0</v>
      </c>
      <c r="I51">
        <f t="shared" si="3"/>
        <v>0</v>
      </c>
      <c r="J51">
        <f t="shared" si="4"/>
        <v>0</v>
      </c>
    </row>
    <row r="52" spans="1:10" x14ac:dyDescent="0.2">
      <c r="A52" t="s">
        <v>5</v>
      </c>
      <c r="B52">
        <v>400</v>
      </c>
      <c r="C52">
        <v>1</v>
      </c>
      <c r="D52">
        <v>249000</v>
      </c>
      <c r="E52">
        <f t="shared" si="0"/>
        <v>0</v>
      </c>
      <c r="F52">
        <f t="shared" si="5"/>
        <v>0</v>
      </c>
      <c r="G52">
        <f t="shared" si="1"/>
        <v>0</v>
      </c>
      <c r="H52">
        <f t="shared" si="2"/>
        <v>0</v>
      </c>
      <c r="I52">
        <f t="shared" si="3"/>
        <v>0</v>
      </c>
      <c r="J52">
        <f t="shared" si="4"/>
        <v>1</v>
      </c>
    </row>
    <row r="53" spans="1:10" x14ac:dyDescent="0.2">
      <c r="A53" t="s">
        <v>5</v>
      </c>
      <c r="B53">
        <v>800</v>
      </c>
      <c r="C53">
        <v>1</v>
      </c>
      <c r="D53">
        <v>299000</v>
      </c>
      <c r="E53">
        <f t="shared" si="0"/>
        <v>0</v>
      </c>
      <c r="F53">
        <f t="shared" si="5"/>
        <v>0</v>
      </c>
      <c r="G53">
        <f t="shared" si="1"/>
        <v>0</v>
      </c>
      <c r="H53">
        <f t="shared" si="2"/>
        <v>0</v>
      </c>
      <c r="I53">
        <f t="shared" si="3"/>
        <v>0</v>
      </c>
      <c r="J53">
        <f t="shared" si="4"/>
        <v>1</v>
      </c>
    </row>
    <row r="54" spans="1:10" x14ac:dyDescent="0.2">
      <c r="A54" t="s">
        <v>5</v>
      </c>
      <c r="B54">
        <v>775</v>
      </c>
      <c r="C54">
        <v>1</v>
      </c>
      <c r="D54">
        <v>450000</v>
      </c>
      <c r="E54">
        <f t="shared" si="0"/>
        <v>0</v>
      </c>
      <c r="F54">
        <f t="shared" si="5"/>
        <v>0</v>
      </c>
      <c r="G54">
        <f t="shared" si="1"/>
        <v>0</v>
      </c>
      <c r="H54">
        <f t="shared" si="2"/>
        <v>0</v>
      </c>
      <c r="I54">
        <f t="shared" si="3"/>
        <v>0</v>
      </c>
      <c r="J54">
        <f t="shared" si="4"/>
        <v>1</v>
      </c>
    </row>
    <row r="55" spans="1:10" x14ac:dyDescent="0.2">
      <c r="A55" t="s">
        <v>7</v>
      </c>
      <c r="B55">
        <v>2490</v>
      </c>
      <c r="C55">
        <v>5</v>
      </c>
      <c r="D55">
        <v>1298000</v>
      </c>
      <c r="E55">
        <f t="shared" si="0"/>
        <v>0</v>
      </c>
      <c r="F55">
        <f t="shared" si="5"/>
        <v>0</v>
      </c>
      <c r="G55">
        <f t="shared" si="1"/>
        <v>0</v>
      </c>
      <c r="H55">
        <f t="shared" si="2"/>
        <v>1</v>
      </c>
      <c r="I55">
        <f t="shared" si="3"/>
        <v>0</v>
      </c>
      <c r="J55">
        <f t="shared" si="4"/>
        <v>0</v>
      </c>
    </row>
    <row r="56" spans="1:10" x14ac:dyDescent="0.2">
      <c r="A56" t="s">
        <v>6</v>
      </c>
      <c r="B56">
        <v>1460</v>
      </c>
      <c r="C56">
        <v>0</v>
      </c>
      <c r="D56">
        <v>2498000</v>
      </c>
      <c r="E56">
        <f t="shared" si="0"/>
        <v>0</v>
      </c>
      <c r="F56">
        <f t="shared" si="5"/>
        <v>1</v>
      </c>
      <c r="G56">
        <f t="shared" si="1"/>
        <v>0</v>
      </c>
      <c r="H56">
        <f t="shared" si="2"/>
        <v>0</v>
      </c>
      <c r="I56">
        <f t="shared" si="3"/>
        <v>0</v>
      </c>
      <c r="J56">
        <f t="shared" si="4"/>
        <v>0</v>
      </c>
    </row>
    <row r="57" spans="1:10" x14ac:dyDescent="0.2">
      <c r="A57" t="s">
        <v>6</v>
      </c>
      <c r="B57">
        <v>2483</v>
      </c>
      <c r="C57">
        <v>5</v>
      </c>
      <c r="D57">
        <v>1289000</v>
      </c>
      <c r="E57">
        <f t="shared" si="0"/>
        <v>0</v>
      </c>
      <c r="F57">
        <f t="shared" si="5"/>
        <v>1</v>
      </c>
      <c r="G57">
        <f t="shared" si="1"/>
        <v>0</v>
      </c>
      <c r="H57">
        <f t="shared" si="2"/>
        <v>0</v>
      </c>
      <c r="I57">
        <f t="shared" si="3"/>
        <v>0</v>
      </c>
      <c r="J57">
        <f t="shared" si="4"/>
        <v>0</v>
      </c>
    </row>
    <row r="58" spans="1:10" x14ac:dyDescent="0.2">
      <c r="A58" t="s">
        <v>6</v>
      </c>
      <c r="B58">
        <v>2080</v>
      </c>
      <c r="C58">
        <v>0</v>
      </c>
      <c r="D58">
        <v>1198000</v>
      </c>
      <c r="E58">
        <f t="shared" si="0"/>
        <v>0</v>
      </c>
      <c r="F58">
        <f t="shared" si="5"/>
        <v>1</v>
      </c>
      <c r="G58">
        <f t="shared" si="1"/>
        <v>0</v>
      </c>
      <c r="H58">
        <f t="shared" si="2"/>
        <v>0</v>
      </c>
      <c r="I58">
        <f t="shared" si="3"/>
        <v>0</v>
      </c>
      <c r="J58">
        <f t="shared" si="4"/>
        <v>0</v>
      </c>
    </row>
    <row r="59" spans="1:10" x14ac:dyDescent="0.2">
      <c r="A59" t="s">
        <v>4</v>
      </c>
      <c r="B59">
        <v>1484</v>
      </c>
      <c r="C59">
        <v>4</v>
      </c>
      <c r="D59">
        <v>1450000</v>
      </c>
      <c r="E59">
        <f t="shared" si="0"/>
        <v>0</v>
      </c>
      <c r="F59">
        <f t="shared" si="5"/>
        <v>0</v>
      </c>
      <c r="G59">
        <f t="shared" si="1"/>
        <v>1</v>
      </c>
      <c r="H59">
        <f t="shared" si="2"/>
        <v>0</v>
      </c>
      <c r="I59">
        <f t="shared" si="3"/>
        <v>0</v>
      </c>
      <c r="J59">
        <f t="shared" si="4"/>
        <v>0</v>
      </c>
    </row>
    <row r="60" spans="1:10" x14ac:dyDescent="0.2">
      <c r="A60" t="s">
        <v>5</v>
      </c>
      <c r="B60">
        <v>575</v>
      </c>
      <c r="C60">
        <v>1</v>
      </c>
      <c r="D60">
        <v>615000</v>
      </c>
      <c r="E60">
        <f t="shared" si="0"/>
        <v>0</v>
      </c>
      <c r="F60">
        <f t="shared" si="5"/>
        <v>0</v>
      </c>
      <c r="G60">
        <f t="shared" si="1"/>
        <v>0</v>
      </c>
      <c r="H60">
        <f t="shared" si="2"/>
        <v>0</v>
      </c>
      <c r="I60">
        <f t="shared" si="3"/>
        <v>0</v>
      </c>
      <c r="J60">
        <f t="shared" si="4"/>
        <v>1</v>
      </c>
    </row>
    <row r="61" spans="1:10" x14ac:dyDescent="0.2">
      <c r="A61" t="s">
        <v>6</v>
      </c>
      <c r="B61">
        <v>1460</v>
      </c>
      <c r="C61">
        <v>6</v>
      </c>
      <c r="D61">
        <v>789000</v>
      </c>
      <c r="E61">
        <f t="shared" si="0"/>
        <v>0</v>
      </c>
      <c r="F61">
        <f t="shared" si="5"/>
        <v>1</v>
      </c>
      <c r="G61">
        <f t="shared" si="1"/>
        <v>0</v>
      </c>
      <c r="H61">
        <f t="shared" si="2"/>
        <v>0</v>
      </c>
      <c r="I61">
        <f t="shared" si="3"/>
        <v>0</v>
      </c>
      <c r="J61">
        <f t="shared" si="4"/>
        <v>0</v>
      </c>
    </row>
    <row r="62" spans="1:10" x14ac:dyDescent="0.2">
      <c r="A62" t="s">
        <v>4</v>
      </c>
      <c r="B62">
        <v>2280</v>
      </c>
      <c r="C62">
        <v>3</v>
      </c>
      <c r="D62">
        <v>1549000</v>
      </c>
      <c r="E62">
        <f t="shared" si="0"/>
        <v>0</v>
      </c>
      <c r="F62">
        <f t="shared" si="5"/>
        <v>0</v>
      </c>
      <c r="G62">
        <f t="shared" si="1"/>
        <v>1</v>
      </c>
      <c r="H62">
        <f t="shared" si="2"/>
        <v>0</v>
      </c>
      <c r="I62">
        <f t="shared" si="3"/>
        <v>0</v>
      </c>
      <c r="J62">
        <f t="shared" si="4"/>
        <v>0</v>
      </c>
    </row>
    <row r="63" spans="1:10" x14ac:dyDescent="0.2">
      <c r="A63" t="s">
        <v>5</v>
      </c>
      <c r="B63">
        <v>720</v>
      </c>
      <c r="C63">
        <v>1</v>
      </c>
      <c r="D63">
        <v>295800</v>
      </c>
      <c r="E63">
        <f t="shared" si="0"/>
        <v>0</v>
      </c>
      <c r="F63">
        <f t="shared" si="5"/>
        <v>0</v>
      </c>
      <c r="G63">
        <f t="shared" si="1"/>
        <v>0</v>
      </c>
      <c r="H63">
        <f t="shared" si="2"/>
        <v>0</v>
      </c>
      <c r="I63">
        <f t="shared" si="3"/>
        <v>0</v>
      </c>
      <c r="J63">
        <f t="shared" si="4"/>
        <v>1</v>
      </c>
    </row>
    <row r="64" spans="1:10" x14ac:dyDescent="0.2">
      <c r="A64" t="s">
        <v>7</v>
      </c>
      <c r="B64">
        <v>2500</v>
      </c>
      <c r="C64">
        <v>7</v>
      </c>
      <c r="D64">
        <v>1349000</v>
      </c>
      <c r="E64">
        <f t="shared" si="0"/>
        <v>0</v>
      </c>
      <c r="F64">
        <f t="shared" si="5"/>
        <v>0</v>
      </c>
      <c r="G64">
        <f t="shared" si="1"/>
        <v>0</v>
      </c>
      <c r="H64">
        <f t="shared" si="2"/>
        <v>1</v>
      </c>
      <c r="I64">
        <f t="shared" si="3"/>
        <v>0</v>
      </c>
      <c r="J64">
        <f t="shared" si="4"/>
        <v>0</v>
      </c>
    </row>
    <row r="65" spans="1:10" x14ac:dyDescent="0.2">
      <c r="A65" t="s">
        <v>5</v>
      </c>
      <c r="B65">
        <v>720</v>
      </c>
      <c r="C65">
        <v>1</v>
      </c>
      <c r="D65">
        <v>295800</v>
      </c>
      <c r="E65">
        <f t="shared" si="0"/>
        <v>0</v>
      </c>
      <c r="F65">
        <f t="shared" si="5"/>
        <v>0</v>
      </c>
      <c r="G65">
        <f t="shared" si="1"/>
        <v>0</v>
      </c>
      <c r="H65">
        <f t="shared" si="2"/>
        <v>0</v>
      </c>
      <c r="I65">
        <f t="shared" si="3"/>
        <v>0</v>
      </c>
      <c r="J65">
        <f t="shared" si="4"/>
        <v>1</v>
      </c>
    </row>
    <row r="66" spans="1:10" x14ac:dyDescent="0.2">
      <c r="A66" t="s">
        <v>4</v>
      </c>
      <c r="B66">
        <v>1263</v>
      </c>
      <c r="C66">
        <v>4</v>
      </c>
      <c r="D66">
        <v>738000</v>
      </c>
      <c r="E66">
        <f t="shared" si="0"/>
        <v>0</v>
      </c>
      <c r="F66">
        <f t="shared" si="5"/>
        <v>0</v>
      </c>
      <c r="G66">
        <f t="shared" si="1"/>
        <v>1</v>
      </c>
      <c r="H66">
        <f t="shared" si="2"/>
        <v>0</v>
      </c>
      <c r="I66">
        <f t="shared" si="3"/>
        <v>0</v>
      </c>
      <c r="J66">
        <f t="shared" si="4"/>
        <v>0</v>
      </c>
    </row>
    <row r="67" spans="1:10" x14ac:dyDescent="0.2">
      <c r="A67" t="s">
        <v>6</v>
      </c>
      <c r="B67">
        <v>2500</v>
      </c>
      <c r="C67">
        <v>6</v>
      </c>
      <c r="D67">
        <v>1549000</v>
      </c>
      <c r="E67">
        <f t="shared" ref="E67:E130" si="6">IF(A67="Vacant Land",1,0)</f>
        <v>0</v>
      </c>
      <c r="F67">
        <f t="shared" ref="F67:F130" si="7">IF(A67="Multi-Family (2-4 Unit)",1,0)</f>
        <v>1</v>
      </c>
      <c r="G67">
        <f t="shared" ref="G67:G130" si="8">IF(A67="Single Family Residential",1,0)</f>
        <v>0</v>
      </c>
      <c r="H67">
        <f t="shared" ref="H67:H130" si="9">IF(A67="Townhouse",1,0)</f>
        <v>0</v>
      </c>
      <c r="I67">
        <f t="shared" ref="I67:I130" si="10">IF(A67="Mobile/Manufactured Home",1,0)</f>
        <v>0</v>
      </c>
      <c r="J67">
        <f t="shared" ref="J67:J130" si="11">IF(A67="Condo/Co-op",1,0)</f>
        <v>0</v>
      </c>
    </row>
    <row r="68" spans="1:10" x14ac:dyDescent="0.2">
      <c r="A68" t="s">
        <v>5</v>
      </c>
      <c r="B68">
        <v>880</v>
      </c>
      <c r="C68">
        <v>2</v>
      </c>
      <c r="D68">
        <v>575000</v>
      </c>
      <c r="E68">
        <f t="shared" si="6"/>
        <v>0</v>
      </c>
      <c r="F68">
        <f t="shared" si="7"/>
        <v>0</v>
      </c>
      <c r="G68">
        <f t="shared" si="8"/>
        <v>0</v>
      </c>
      <c r="H68">
        <f t="shared" si="9"/>
        <v>0</v>
      </c>
      <c r="I68">
        <f t="shared" si="10"/>
        <v>0</v>
      </c>
      <c r="J68">
        <f t="shared" si="11"/>
        <v>1</v>
      </c>
    </row>
    <row r="69" spans="1:10" x14ac:dyDescent="0.2">
      <c r="A69" t="s">
        <v>6</v>
      </c>
      <c r="B69">
        <v>2284</v>
      </c>
      <c r="C69">
        <v>6</v>
      </c>
      <c r="D69">
        <v>925000</v>
      </c>
      <c r="E69">
        <f t="shared" si="6"/>
        <v>0</v>
      </c>
      <c r="F69">
        <f t="shared" si="7"/>
        <v>1</v>
      </c>
      <c r="G69">
        <f t="shared" si="8"/>
        <v>0</v>
      </c>
      <c r="H69">
        <f t="shared" si="9"/>
        <v>0</v>
      </c>
      <c r="I69">
        <f t="shared" si="10"/>
        <v>0</v>
      </c>
      <c r="J69">
        <f t="shared" si="11"/>
        <v>0</v>
      </c>
    </row>
    <row r="70" spans="1:10" x14ac:dyDescent="0.2">
      <c r="A70" t="s">
        <v>5</v>
      </c>
      <c r="B70">
        <v>739</v>
      </c>
      <c r="C70">
        <v>2</v>
      </c>
      <c r="D70">
        <v>598000</v>
      </c>
      <c r="E70">
        <f t="shared" si="6"/>
        <v>0</v>
      </c>
      <c r="F70">
        <f t="shared" si="7"/>
        <v>0</v>
      </c>
      <c r="G70">
        <f t="shared" si="8"/>
        <v>0</v>
      </c>
      <c r="H70">
        <f t="shared" si="9"/>
        <v>0</v>
      </c>
      <c r="I70">
        <f t="shared" si="10"/>
        <v>0</v>
      </c>
      <c r="J70">
        <f t="shared" si="11"/>
        <v>1</v>
      </c>
    </row>
    <row r="71" spans="1:10" x14ac:dyDescent="0.2">
      <c r="A71" t="s">
        <v>5</v>
      </c>
      <c r="B71">
        <v>960</v>
      </c>
      <c r="C71">
        <v>2</v>
      </c>
      <c r="D71">
        <v>420000</v>
      </c>
      <c r="E71">
        <f t="shared" si="6"/>
        <v>0</v>
      </c>
      <c r="F71">
        <f t="shared" si="7"/>
        <v>0</v>
      </c>
      <c r="G71">
        <f t="shared" si="8"/>
        <v>0</v>
      </c>
      <c r="H71">
        <f t="shared" si="9"/>
        <v>0</v>
      </c>
      <c r="I71">
        <f t="shared" si="10"/>
        <v>0</v>
      </c>
      <c r="J71">
        <f t="shared" si="11"/>
        <v>1</v>
      </c>
    </row>
    <row r="72" spans="1:10" x14ac:dyDescent="0.2">
      <c r="A72" t="s">
        <v>5</v>
      </c>
      <c r="B72">
        <v>1460</v>
      </c>
      <c r="C72">
        <v>1</v>
      </c>
      <c r="D72">
        <v>359000</v>
      </c>
      <c r="E72">
        <f t="shared" si="6"/>
        <v>0</v>
      </c>
      <c r="F72">
        <f t="shared" si="7"/>
        <v>0</v>
      </c>
      <c r="G72">
        <f t="shared" si="8"/>
        <v>0</v>
      </c>
      <c r="H72">
        <f t="shared" si="9"/>
        <v>0</v>
      </c>
      <c r="I72">
        <f t="shared" si="10"/>
        <v>0</v>
      </c>
      <c r="J72">
        <f t="shared" si="11"/>
        <v>1</v>
      </c>
    </row>
    <row r="73" spans="1:10" x14ac:dyDescent="0.2">
      <c r="A73" t="s">
        <v>4</v>
      </c>
      <c r="B73">
        <v>1464</v>
      </c>
      <c r="C73">
        <v>3</v>
      </c>
      <c r="D73">
        <v>1298000</v>
      </c>
      <c r="E73">
        <f t="shared" si="6"/>
        <v>0</v>
      </c>
      <c r="F73">
        <f t="shared" si="7"/>
        <v>0</v>
      </c>
      <c r="G73">
        <f t="shared" si="8"/>
        <v>1</v>
      </c>
      <c r="H73">
        <f t="shared" si="9"/>
        <v>0</v>
      </c>
      <c r="I73">
        <f t="shared" si="10"/>
        <v>0</v>
      </c>
      <c r="J73">
        <f t="shared" si="11"/>
        <v>0</v>
      </c>
    </row>
    <row r="74" spans="1:10" x14ac:dyDescent="0.2">
      <c r="A74" t="s">
        <v>4</v>
      </c>
      <c r="B74">
        <v>1122</v>
      </c>
      <c r="C74">
        <v>3</v>
      </c>
      <c r="D74">
        <v>769000</v>
      </c>
      <c r="E74">
        <f t="shared" si="6"/>
        <v>0</v>
      </c>
      <c r="F74">
        <f t="shared" si="7"/>
        <v>0</v>
      </c>
      <c r="G74">
        <f t="shared" si="8"/>
        <v>1</v>
      </c>
      <c r="H74">
        <f t="shared" si="9"/>
        <v>0</v>
      </c>
      <c r="I74">
        <f t="shared" si="10"/>
        <v>0</v>
      </c>
      <c r="J74">
        <f t="shared" si="11"/>
        <v>0</v>
      </c>
    </row>
    <row r="75" spans="1:10" x14ac:dyDescent="0.2">
      <c r="A75" t="s">
        <v>5</v>
      </c>
      <c r="B75">
        <v>862</v>
      </c>
      <c r="C75">
        <v>2</v>
      </c>
      <c r="D75">
        <v>579000</v>
      </c>
      <c r="E75">
        <f t="shared" si="6"/>
        <v>0</v>
      </c>
      <c r="F75">
        <f t="shared" si="7"/>
        <v>0</v>
      </c>
      <c r="G75">
        <f t="shared" si="8"/>
        <v>0</v>
      </c>
      <c r="H75">
        <f t="shared" si="9"/>
        <v>0</v>
      </c>
      <c r="I75">
        <f t="shared" si="10"/>
        <v>0</v>
      </c>
      <c r="J75">
        <f t="shared" si="11"/>
        <v>1</v>
      </c>
    </row>
    <row r="76" spans="1:10" x14ac:dyDescent="0.2">
      <c r="A76" t="s">
        <v>8</v>
      </c>
      <c r="B76">
        <v>1460</v>
      </c>
      <c r="C76">
        <v>0</v>
      </c>
      <c r="D76">
        <v>3550000</v>
      </c>
      <c r="E76">
        <f t="shared" si="6"/>
        <v>1</v>
      </c>
      <c r="F76">
        <f t="shared" si="7"/>
        <v>0</v>
      </c>
      <c r="G76">
        <f t="shared" si="8"/>
        <v>0</v>
      </c>
      <c r="H76">
        <f t="shared" si="9"/>
        <v>0</v>
      </c>
      <c r="I76">
        <f t="shared" si="10"/>
        <v>0</v>
      </c>
      <c r="J76">
        <f t="shared" si="11"/>
        <v>0</v>
      </c>
    </row>
    <row r="77" spans="1:10" x14ac:dyDescent="0.2">
      <c r="A77" t="s">
        <v>5</v>
      </c>
      <c r="B77">
        <v>492</v>
      </c>
      <c r="C77">
        <v>1</v>
      </c>
      <c r="D77">
        <v>583000</v>
      </c>
      <c r="E77">
        <f t="shared" si="6"/>
        <v>0</v>
      </c>
      <c r="F77">
        <f t="shared" si="7"/>
        <v>0</v>
      </c>
      <c r="G77">
        <f t="shared" si="8"/>
        <v>0</v>
      </c>
      <c r="H77">
        <f t="shared" si="9"/>
        <v>0</v>
      </c>
      <c r="I77">
        <f t="shared" si="10"/>
        <v>0</v>
      </c>
      <c r="J77">
        <f t="shared" si="11"/>
        <v>1</v>
      </c>
    </row>
    <row r="78" spans="1:10" x14ac:dyDescent="0.2">
      <c r="A78" t="s">
        <v>4</v>
      </c>
      <c r="B78">
        <v>1280</v>
      </c>
      <c r="C78">
        <v>3</v>
      </c>
      <c r="D78">
        <v>650000</v>
      </c>
      <c r="E78">
        <f t="shared" si="6"/>
        <v>0</v>
      </c>
      <c r="F78">
        <f t="shared" si="7"/>
        <v>0</v>
      </c>
      <c r="G78">
        <f t="shared" si="8"/>
        <v>1</v>
      </c>
      <c r="H78">
        <f t="shared" si="9"/>
        <v>0</v>
      </c>
      <c r="I78">
        <f t="shared" si="10"/>
        <v>0</v>
      </c>
      <c r="J78">
        <f t="shared" si="11"/>
        <v>0</v>
      </c>
    </row>
    <row r="79" spans="1:10" x14ac:dyDescent="0.2">
      <c r="A79" t="s">
        <v>5</v>
      </c>
      <c r="B79">
        <v>600</v>
      </c>
      <c r="C79">
        <v>1</v>
      </c>
      <c r="D79">
        <v>601000</v>
      </c>
      <c r="E79">
        <f t="shared" si="6"/>
        <v>0</v>
      </c>
      <c r="F79">
        <f t="shared" si="7"/>
        <v>0</v>
      </c>
      <c r="G79">
        <f t="shared" si="8"/>
        <v>0</v>
      </c>
      <c r="H79">
        <f t="shared" si="9"/>
        <v>0</v>
      </c>
      <c r="I79">
        <f t="shared" si="10"/>
        <v>0</v>
      </c>
      <c r="J79">
        <f t="shared" si="11"/>
        <v>1</v>
      </c>
    </row>
    <row r="80" spans="1:10" x14ac:dyDescent="0.2">
      <c r="A80" t="s">
        <v>6</v>
      </c>
      <c r="B80">
        <v>1580</v>
      </c>
      <c r="C80">
        <v>4</v>
      </c>
      <c r="D80">
        <v>798888</v>
      </c>
      <c r="E80">
        <f t="shared" si="6"/>
        <v>0</v>
      </c>
      <c r="F80">
        <f t="shared" si="7"/>
        <v>1</v>
      </c>
      <c r="G80">
        <f t="shared" si="8"/>
        <v>0</v>
      </c>
      <c r="H80">
        <f t="shared" si="9"/>
        <v>0</v>
      </c>
      <c r="I80">
        <f t="shared" si="10"/>
        <v>0</v>
      </c>
      <c r="J80">
        <f t="shared" si="11"/>
        <v>0</v>
      </c>
    </row>
    <row r="81" spans="1:10" x14ac:dyDescent="0.2">
      <c r="A81" t="s">
        <v>4</v>
      </c>
      <c r="B81">
        <v>1402</v>
      </c>
      <c r="C81">
        <v>3</v>
      </c>
      <c r="D81">
        <v>629000</v>
      </c>
      <c r="E81">
        <f t="shared" si="6"/>
        <v>0</v>
      </c>
      <c r="F81">
        <f t="shared" si="7"/>
        <v>0</v>
      </c>
      <c r="G81">
        <f t="shared" si="8"/>
        <v>1</v>
      </c>
      <c r="H81">
        <f t="shared" si="9"/>
        <v>0</v>
      </c>
      <c r="I81">
        <f t="shared" si="10"/>
        <v>0</v>
      </c>
      <c r="J81">
        <f t="shared" si="11"/>
        <v>0</v>
      </c>
    </row>
    <row r="82" spans="1:10" x14ac:dyDescent="0.2">
      <c r="A82" t="s">
        <v>6</v>
      </c>
      <c r="B82">
        <v>2944</v>
      </c>
      <c r="C82">
        <v>5</v>
      </c>
      <c r="D82">
        <v>999000</v>
      </c>
      <c r="E82">
        <f t="shared" si="6"/>
        <v>0</v>
      </c>
      <c r="F82">
        <f t="shared" si="7"/>
        <v>1</v>
      </c>
      <c r="G82">
        <f t="shared" si="8"/>
        <v>0</v>
      </c>
      <c r="H82">
        <f t="shared" si="9"/>
        <v>0</v>
      </c>
      <c r="I82">
        <f t="shared" si="10"/>
        <v>0</v>
      </c>
      <c r="J82">
        <f t="shared" si="11"/>
        <v>0</v>
      </c>
    </row>
    <row r="83" spans="1:10" x14ac:dyDescent="0.2">
      <c r="A83" t="s">
        <v>4</v>
      </c>
      <c r="B83">
        <v>2200</v>
      </c>
      <c r="C83">
        <v>3</v>
      </c>
      <c r="D83">
        <v>1899000</v>
      </c>
      <c r="E83">
        <f t="shared" si="6"/>
        <v>0</v>
      </c>
      <c r="F83">
        <f t="shared" si="7"/>
        <v>0</v>
      </c>
      <c r="G83">
        <f t="shared" si="8"/>
        <v>1</v>
      </c>
      <c r="H83">
        <f t="shared" si="9"/>
        <v>0</v>
      </c>
      <c r="I83">
        <f t="shared" si="10"/>
        <v>0</v>
      </c>
      <c r="J83">
        <f t="shared" si="11"/>
        <v>0</v>
      </c>
    </row>
    <row r="84" spans="1:10" x14ac:dyDescent="0.2">
      <c r="A84" t="s">
        <v>5</v>
      </c>
      <c r="B84">
        <v>500</v>
      </c>
      <c r="C84">
        <v>1</v>
      </c>
      <c r="D84">
        <v>210000</v>
      </c>
      <c r="E84">
        <f t="shared" si="6"/>
        <v>0</v>
      </c>
      <c r="F84">
        <f t="shared" si="7"/>
        <v>0</v>
      </c>
      <c r="G84">
        <f t="shared" si="8"/>
        <v>0</v>
      </c>
      <c r="H84">
        <f t="shared" si="9"/>
        <v>0</v>
      </c>
      <c r="I84">
        <f t="shared" si="10"/>
        <v>0</v>
      </c>
      <c r="J84">
        <f t="shared" si="11"/>
        <v>1</v>
      </c>
    </row>
    <row r="85" spans="1:10" x14ac:dyDescent="0.2">
      <c r="A85" t="s">
        <v>4</v>
      </c>
      <c r="B85">
        <v>1200</v>
      </c>
      <c r="C85">
        <v>3</v>
      </c>
      <c r="D85">
        <v>1200000</v>
      </c>
      <c r="E85">
        <f t="shared" si="6"/>
        <v>0</v>
      </c>
      <c r="F85">
        <f t="shared" si="7"/>
        <v>0</v>
      </c>
      <c r="G85">
        <f t="shared" si="8"/>
        <v>1</v>
      </c>
      <c r="H85">
        <f t="shared" si="9"/>
        <v>0</v>
      </c>
      <c r="I85">
        <f t="shared" si="10"/>
        <v>0</v>
      </c>
      <c r="J85">
        <f t="shared" si="11"/>
        <v>0</v>
      </c>
    </row>
    <row r="86" spans="1:10" x14ac:dyDescent="0.2">
      <c r="A86" t="s">
        <v>4</v>
      </c>
      <c r="B86">
        <v>2775</v>
      </c>
      <c r="C86">
        <v>5</v>
      </c>
      <c r="D86">
        <v>1760000</v>
      </c>
      <c r="E86">
        <f t="shared" si="6"/>
        <v>0</v>
      </c>
      <c r="F86">
        <f t="shared" si="7"/>
        <v>0</v>
      </c>
      <c r="G86">
        <f t="shared" si="8"/>
        <v>1</v>
      </c>
      <c r="H86">
        <f t="shared" si="9"/>
        <v>0</v>
      </c>
      <c r="I86">
        <f t="shared" si="10"/>
        <v>0</v>
      </c>
      <c r="J86">
        <f t="shared" si="11"/>
        <v>0</v>
      </c>
    </row>
    <row r="87" spans="1:10" x14ac:dyDescent="0.2">
      <c r="A87" t="s">
        <v>6</v>
      </c>
      <c r="B87">
        <v>1460</v>
      </c>
      <c r="C87">
        <v>4</v>
      </c>
      <c r="D87">
        <v>989999</v>
      </c>
      <c r="E87">
        <f t="shared" si="6"/>
        <v>0</v>
      </c>
      <c r="F87">
        <f t="shared" si="7"/>
        <v>1</v>
      </c>
      <c r="G87">
        <f t="shared" si="8"/>
        <v>0</v>
      </c>
      <c r="H87">
        <f t="shared" si="9"/>
        <v>0</v>
      </c>
      <c r="I87">
        <f t="shared" si="10"/>
        <v>0</v>
      </c>
      <c r="J87">
        <f t="shared" si="11"/>
        <v>0</v>
      </c>
    </row>
    <row r="88" spans="1:10" x14ac:dyDescent="0.2">
      <c r="A88" t="s">
        <v>5</v>
      </c>
      <c r="B88">
        <v>1460</v>
      </c>
      <c r="C88">
        <v>1</v>
      </c>
      <c r="D88">
        <v>298000</v>
      </c>
      <c r="E88">
        <f t="shared" si="6"/>
        <v>0</v>
      </c>
      <c r="F88">
        <f t="shared" si="7"/>
        <v>0</v>
      </c>
      <c r="G88">
        <f t="shared" si="8"/>
        <v>0</v>
      </c>
      <c r="H88">
        <f t="shared" si="9"/>
        <v>0</v>
      </c>
      <c r="I88">
        <f t="shared" si="10"/>
        <v>0</v>
      </c>
      <c r="J88">
        <f t="shared" si="11"/>
        <v>1</v>
      </c>
    </row>
    <row r="89" spans="1:10" x14ac:dyDescent="0.2">
      <c r="A89" t="s">
        <v>5</v>
      </c>
      <c r="B89">
        <v>1460</v>
      </c>
      <c r="C89">
        <v>1</v>
      </c>
      <c r="D89">
        <v>298000</v>
      </c>
      <c r="E89">
        <f t="shared" si="6"/>
        <v>0</v>
      </c>
      <c r="F89">
        <f t="shared" si="7"/>
        <v>0</v>
      </c>
      <c r="G89">
        <f t="shared" si="8"/>
        <v>0</v>
      </c>
      <c r="H89">
        <f t="shared" si="9"/>
        <v>0</v>
      </c>
      <c r="I89">
        <f t="shared" si="10"/>
        <v>0</v>
      </c>
      <c r="J89">
        <f t="shared" si="11"/>
        <v>1</v>
      </c>
    </row>
    <row r="90" spans="1:10" x14ac:dyDescent="0.2">
      <c r="A90" t="s">
        <v>6</v>
      </c>
      <c r="B90">
        <v>2183</v>
      </c>
      <c r="C90">
        <v>6</v>
      </c>
      <c r="D90">
        <v>1400000</v>
      </c>
      <c r="E90">
        <f t="shared" si="6"/>
        <v>0</v>
      </c>
      <c r="F90">
        <f t="shared" si="7"/>
        <v>1</v>
      </c>
      <c r="G90">
        <f t="shared" si="8"/>
        <v>0</v>
      </c>
      <c r="H90">
        <f t="shared" si="9"/>
        <v>0</v>
      </c>
      <c r="I90">
        <f t="shared" si="10"/>
        <v>0</v>
      </c>
      <c r="J90">
        <f t="shared" si="11"/>
        <v>0</v>
      </c>
    </row>
    <row r="91" spans="1:10" x14ac:dyDescent="0.2">
      <c r="A91" t="s">
        <v>7</v>
      </c>
      <c r="B91">
        <v>3000</v>
      </c>
      <c r="C91">
        <v>6</v>
      </c>
      <c r="D91">
        <v>995000</v>
      </c>
      <c r="E91">
        <f t="shared" si="6"/>
        <v>0</v>
      </c>
      <c r="F91">
        <f t="shared" si="7"/>
        <v>0</v>
      </c>
      <c r="G91">
        <f t="shared" si="8"/>
        <v>0</v>
      </c>
      <c r="H91">
        <f t="shared" si="9"/>
        <v>1</v>
      </c>
      <c r="I91">
        <f t="shared" si="10"/>
        <v>0</v>
      </c>
      <c r="J91">
        <f t="shared" si="11"/>
        <v>0</v>
      </c>
    </row>
    <row r="92" spans="1:10" x14ac:dyDescent="0.2">
      <c r="A92" t="s">
        <v>5</v>
      </c>
      <c r="B92">
        <v>600</v>
      </c>
      <c r="C92">
        <v>0</v>
      </c>
      <c r="D92">
        <v>240000</v>
      </c>
      <c r="E92">
        <f t="shared" si="6"/>
        <v>0</v>
      </c>
      <c r="F92">
        <f t="shared" si="7"/>
        <v>0</v>
      </c>
      <c r="G92">
        <f t="shared" si="8"/>
        <v>0</v>
      </c>
      <c r="H92">
        <f t="shared" si="9"/>
        <v>0</v>
      </c>
      <c r="I92">
        <f t="shared" si="10"/>
        <v>0</v>
      </c>
      <c r="J92">
        <f t="shared" si="11"/>
        <v>1</v>
      </c>
    </row>
    <row r="93" spans="1:10" x14ac:dyDescent="0.2">
      <c r="A93" t="s">
        <v>6</v>
      </c>
      <c r="B93">
        <v>3240</v>
      </c>
      <c r="C93">
        <v>8</v>
      </c>
      <c r="D93">
        <v>1688000</v>
      </c>
      <c r="E93">
        <f t="shared" si="6"/>
        <v>0</v>
      </c>
      <c r="F93">
        <f t="shared" si="7"/>
        <v>1</v>
      </c>
      <c r="G93">
        <f t="shared" si="8"/>
        <v>0</v>
      </c>
      <c r="H93">
        <f t="shared" si="9"/>
        <v>0</v>
      </c>
      <c r="I93">
        <f t="shared" si="10"/>
        <v>0</v>
      </c>
      <c r="J93">
        <f t="shared" si="11"/>
        <v>0</v>
      </c>
    </row>
    <row r="94" spans="1:10" x14ac:dyDescent="0.2">
      <c r="A94" t="s">
        <v>4</v>
      </c>
      <c r="B94">
        <v>1438</v>
      </c>
      <c r="C94">
        <v>3</v>
      </c>
      <c r="D94">
        <v>1049000</v>
      </c>
      <c r="E94">
        <f t="shared" si="6"/>
        <v>0</v>
      </c>
      <c r="F94">
        <f t="shared" si="7"/>
        <v>0</v>
      </c>
      <c r="G94">
        <f t="shared" si="8"/>
        <v>1</v>
      </c>
      <c r="H94">
        <f t="shared" si="9"/>
        <v>0</v>
      </c>
      <c r="I94">
        <f t="shared" si="10"/>
        <v>0</v>
      </c>
      <c r="J94">
        <f t="shared" si="11"/>
        <v>0</v>
      </c>
    </row>
    <row r="95" spans="1:10" x14ac:dyDescent="0.2">
      <c r="A95" t="s">
        <v>4</v>
      </c>
      <c r="B95">
        <v>1688</v>
      </c>
      <c r="C95">
        <v>5</v>
      </c>
      <c r="D95">
        <v>1488000</v>
      </c>
      <c r="E95">
        <f t="shared" si="6"/>
        <v>0</v>
      </c>
      <c r="F95">
        <f t="shared" si="7"/>
        <v>0</v>
      </c>
      <c r="G95">
        <f t="shared" si="8"/>
        <v>1</v>
      </c>
      <c r="H95">
        <f t="shared" si="9"/>
        <v>0</v>
      </c>
      <c r="I95">
        <f t="shared" si="10"/>
        <v>0</v>
      </c>
      <c r="J95">
        <f t="shared" si="11"/>
        <v>0</v>
      </c>
    </row>
    <row r="96" spans="1:10" x14ac:dyDescent="0.2">
      <c r="A96" t="s">
        <v>4</v>
      </c>
      <c r="B96">
        <v>4000</v>
      </c>
      <c r="C96">
        <v>4</v>
      </c>
      <c r="D96">
        <v>2399000</v>
      </c>
      <c r="E96">
        <f t="shared" si="6"/>
        <v>0</v>
      </c>
      <c r="F96">
        <f t="shared" si="7"/>
        <v>0</v>
      </c>
      <c r="G96">
        <f t="shared" si="8"/>
        <v>1</v>
      </c>
      <c r="H96">
        <f t="shared" si="9"/>
        <v>0</v>
      </c>
      <c r="I96">
        <f t="shared" si="10"/>
        <v>0</v>
      </c>
      <c r="J96">
        <f t="shared" si="11"/>
        <v>0</v>
      </c>
    </row>
    <row r="97" spans="1:10" x14ac:dyDescent="0.2">
      <c r="A97" t="s">
        <v>4</v>
      </c>
      <c r="B97">
        <v>2040</v>
      </c>
      <c r="C97">
        <v>3</v>
      </c>
      <c r="D97">
        <v>948000</v>
      </c>
      <c r="E97">
        <f t="shared" si="6"/>
        <v>0</v>
      </c>
      <c r="F97">
        <f t="shared" si="7"/>
        <v>0</v>
      </c>
      <c r="G97">
        <f t="shared" si="8"/>
        <v>1</v>
      </c>
      <c r="H97">
        <f t="shared" si="9"/>
        <v>0</v>
      </c>
      <c r="I97">
        <f t="shared" si="10"/>
        <v>0</v>
      </c>
      <c r="J97">
        <f t="shared" si="11"/>
        <v>0</v>
      </c>
    </row>
    <row r="98" spans="1:10" x14ac:dyDescent="0.2">
      <c r="A98" t="s">
        <v>5</v>
      </c>
      <c r="B98">
        <v>730</v>
      </c>
      <c r="C98">
        <v>1</v>
      </c>
      <c r="D98">
        <v>299000</v>
      </c>
      <c r="E98">
        <f t="shared" si="6"/>
        <v>0</v>
      </c>
      <c r="F98">
        <f t="shared" si="7"/>
        <v>0</v>
      </c>
      <c r="G98">
        <f t="shared" si="8"/>
        <v>0</v>
      </c>
      <c r="H98">
        <f t="shared" si="9"/>
        <v>0</v>
      </c>
      <c r="I98">
        <f t="shared" si="10"/>
        <v>0</v>
      </c>
      <c r="J98">
        <f t="shared" si="11"/>
        <v>1</v>
      </c>
    </row>
    <row r="99" spans="1:10" x14ac:dyDescent="0.2">
      <c r="A99" t="s">
        <v>6</v>
      </c>
      <c r="B99">
        <v>1460</v>
      </c>
      <c r="C99">
        <v>5</v>
      </c>
      <c r="D99">
        <v>1150000</v>
      </c>
      <c r="E99">
        <f t="shared" si="6"/>
        <v>0</v>
      </c>
      <c r="F99">
        <f t="shared" si="7"/>
        <v>1</v>
      </c>
      <c r="G99">
        <f t="shared" si="8"/>
        <v>0</v>
      </c>
      <c r="H99">
        <f t="shared" si="9"/>
        <v>0</v>
      </c>
      <c r="I99">
        <f t="shared" si="10"/>
        <v>0</v>
      </c>
      <c r="J99">
        <f t="shared" si="11"/>
        <v>0</v>
      </c>
    </row>
    <row r="100" spans="1:10" x14ac:dyDescent="0.2">
      <c r="A100" t="s">
        <v>4</v>
      </c>
      <c r="B100">
        <v>1521</v>
      </c>
      <c r="C100">
        <v>3</v>
      </c>
      <c r="D100">
        <v>675000</v>
      </c>
      <c r="E100">
        <f t="shared" si="6"/>
        <v>0</v>
      </c>
      <c r="F100">
        <f t="shared" si="7"/>
        <v>0</v>
      </c>
      <c r="G100">
        <f t="shared" si="8"/>
        <v>1</v>
      </c>
      <c r="H100">
        <f t="shared" si="9"/>
        <v>0</v>
      </c>
      <c r="I100">
        <f t="shared" si="10"/>
        <v>0</v>
      </c>
      <c r="J100">
        <f t="shared" si="11"/>
        <v>0</v>
      </c>
    </row>
    <row r="101" spans="1:10" x14ac:dyDescent="0.2">
      <c r="A101" t="s">
        <v>4</v>
      </c>
      <c r="B101">
        <v>2268</v>
      </c>
      <c r="C101">
        <v>5</v>
      </c>
      <c r="D101">
        <v>1098000</v>
      </c>
      <c r="E101">
        <f t="shared" si="6"/>
        <v>0</v>
      </c>
      <c r="F101">
        <f t="shared" si="7"/>
        <v>0</v>
      </c>
      <c r="G101">
        <f t="shared" si="8"/>
        <v>1</v>
      </c>
      <c r="H101">
        <f t="shared" si="9"/>
        <v>0</v>
      </c>
      <c r="I101">
        <f t="shared" si="10"/>
        <v>0</v>
      </c>
      <c r="J101">
        <f t="shared" si="11"/>
        <v>0</v>
      </c>
    </row>
    <row r="102" spans="1:10" x14ac:dyDescent="0.2">
      <c r="A102" t="s">
        <v>5</v>
      </c>
      <c r="B102">
        <v>980</v>
      </c>
      <c r="C102">
        <v>2</v>
      </c>
      <c r="D102">
        <v>399000</v>
      </c>
      <c r="E102">
        <f t="shared" si="6"/>
        <v>0</v>
      </c>
      <c r="F102">
        <f t="shared" si="7"/>
        <v>0</v>
      </c>
      <c r="G102">
        <f t="shared" si="8"/>
        <v>0</v>
      </c>
      <c r="H102">
        <f t="shared" si="9"/>
        <v>0</v>
      </c>
      <c r="I102">
        <f t="shared" si="10"/>
        <v>0</v>
      </c>
      <c r="J102">
        <f t="shared" si="11"/>
        <v>1</v>
      </c>
    </row>
    <row r="103" spans="1:10" x14ac:dyDescent="0.2">
      <c r="A103" t="s">
        <v>4</v>
      </c>
      <c r="B103">
        <v>1668</v>
      </c>
      <c r="C103">
        <v>4</v>
      </c>
      <c r="D103">
        <v>899000</v>
      </c>
      <c r="E103">
        <f t="shared" si="6"/>
        <v>0</v>
      </c>
      <c r="F103">
        <f t="shared" si="7"/>
        <v>0</v>
      </c>
      <c r="G103">
        <f t="shared" si="8"/>
        <v>1</v>
      </c>
      <c r="H103">
        <f t="shared" si="9"/>
        <v>0</v>
      </c>
      <c r="I103">
        <f t="shared" si="10"/>
        <v>0</v>
      </c>
      <c r="J103">
        <f t="shared" si="11"/>
        <v>0</v>
      </c>
    </row>
    <row r="104" spans="1:10" x14ac:dyDescent="0.2">
      <c r="A104" t="s">
        <v>5</v>
      </c>
      <c r="B104">
        <v>750</v>
      </c>
      <c r="C104">
        <v>1</v>
      </c>
      <c r="D104">
        <v>449000</v>
      </c>
      <c r="E104">
        <f t="shared" si="6"/>
        <v>0</v>
      </c>
      <c r="F104">
        <f t="shared" si="7"/>
        <v>0</v>
      </c>
      <c r="G104">
        <f t="shared" si="8"/>
        <v>0</v>
      </c>
      <c r="H104">
        <f t="shared" si="9"/>
        <v>0</v>
      </c>
      <c r="I104">
        <f t="shared" si="10"/>
        <v>0</v>
      </c>
      <c r="J104">
        <f t="shared" si="11"/>
        <v>1</v>
      </c>
    </row>
    <row r="105" spans="1:10" x14ac:dyDescent="0.2">
      <c r="A105" t="s">
        <v>6</v>
      </c>
      <c r="B105">
        <v>1460</v>
      </c>
      <c r="C105">
        <v>6</v>
      </c>
      <c r="D105">
        <v>1450000</v>
      </c>
      <c r="E105">
        <f t="shared" si="6"/>
        <v>0</v>
      </c>
      <c r="F105">
        <f t="shared" si="7"/>
        <v>1</v>
      </c>
      <c r="G105">
        <f t="shared" si="8"/>
        <v>0</v>
      </c>
      <c r="H105">
        <f t="shared" si="9"/>
        <v>0</v>
      </c>
      <c r="I105">
        <f t="shared" si="10"/>
        <v>0</v>
      </c>
      <c r="J105">
        <f t="shared" si="11"/>
        <v>0</v>
      </c>
    </row>
    <row r="106" spans="1:10" x14ac:dyDescent="0.2">
      <c r="A106" t="s">
        <v>5</v>
      </c>
      <c r="B106">
        <v>2428</v>
      </c>
      <c r="C106">
        <v>3</v>
      </c>
      <c r="D106">
        <v>1599000</v>
      </c>
      <c r="E106">
        <f t="shared" si="6"/>
        <v>0</v>
      </c>
      <c r="F106">
        <f t="shared" si="7"/>
        <v>0</v>
      </c>
      <c r="G106">
        <f t="shared" si="8"/>
        <v>0</v>
      </c>
      <c r="H106">
        <f t="shared" si="9"/>
        <v>0</v>
      </c>
      <c r="I106">
        <f t="shared" si="10"/>
        <v>0</v>
      </c>
      <c r="J106">
        <f t="shared" si="11"/>
        <v>1</v>
      </c>
    </row>
    <row r="107" spans="1:10" x14ac:dyDescent="0.2">
      <c r="A107" t="s">
        <v>4</v>
      </c>
      <c r="B107">
        <v>1136</v>
      </c>
      <c r="C107">
        <v>4</v>
      </c>
      <c r="D107">
        <v>799900</v>
      </c>
      <c r="E107">
        <f t="shared" si="6"/>
        <v>0</v>
      </c>
      <c r="F107">
        <f t="shared" si="7"/>
        <v>0</v>
      </c>
      <c r="G107">
        <f t="shared" si="8"/>
        <v>1</v>
      </c>
      <c r="H107">
        <f t="shared" si="9"/>
        <v>0</v>
      </c>
      <c r="I107">
        <f t="shared" si="10"/>
        <v>0</v>
      </c>
      <c r="J107">
        <f t="shared" si="11"/>
        <v>0</v>
      </c>
    </row>
    <row r="108" spans="1:10" x14ac:dyDescent="0.2">
      <c r="A108" t="s">
        <v>5</v>
      </c>
      <c r="B108">
        <v>1202</v>
      </c>
      <c r="C108">
        <v>2</v>
      </c>
      <c r="D108">
        <v>560000</v>
      </c>
      <c r="E108">
        <f t="shared" si="6"/>
        <v>0</v>
      </c>
      <c r="F108">
        <f t="shared" si="7"/>
        <v>0</v>
      </c>
      <c r="G108">
        <f t="shared" si="8"/>
        <v>0</v>
      </c>
      <c r="H108">
        <f t="shared" si="9"/>
        <v>0</v>
      </c>
      <c r="I108">
        <f t="shared" si="10"/>
        <v>0</v>
      </c>
      <c r="J108">
        <f t="shared" si="11"/>
        <v>1</v>
      </c>
    </row>
    <row r="109" spans="1:10" x14ac:dyDescent="0.2">
      <c r="A109" t="s">
        <v>4</v>
      </c>
      <c r="B109">
        <v>1406</v>
      </c>
      <c r="C109">
        <v>3</v>
      </c>
      <c r="D109">
        <v>799999</v>
      </c>
      <c r="E109">
        <f t="shared" si="6"/>
        <v>0</v>
      </c>
      <c r="F109">
        <f t="shared" si="7"/>
        <v>0</v>
      </c>
      <c r="G109">
        <f t="shared" si="8"/>
        <v>1</v>
      </c>
      <c r="H109">
        <f t="shared" si="9"/>
        <v>0</v>
      </c>
      <c r="I109">
        <f t="shared" si="10"/>
        <v>0</v>
      </c>
      <c r="J109">
        <f t="shared" si="11"/>
        <v>0</v>
      </c>
    </row>
    <row r="110" spans="1:10" x14ac:dyDescent="0.2">
      <c r="A110" t="s">
        <v>4</v>
      </c>
      <c r="B110">
        <v>2176</v>
      </c>
      <c r="C110">
        <v>3</v>
      </c>
      <c r="D110">
        <v>749000</v>
      </c>
      <c r="E110">
        <f t="shared" si="6"/>
        <v>0</v>
      </c>
      <c r="F110">
        <f t="shared" si="7"/>
        <v>0</v>
      </c>
      <c r="G110">
        <f t="shared" si="8"/>
        <v>1</v>
      </c>
      <c r="H110">
        <f t="shared" si="9"/>
        <v>0</v>
      </c>
      <c r="I110">
        <f t="shared" si="10"/>
        <v>0</v>
      </c>
      <c r="J110">
        <f t="shared" si="11"/>
        <v>0</v>
      </c>
    </row>
    <row r="111" spans="1:10" x14ac:dyDescent="0.2">
      <c r="A111" t="s">
        <v>8</v>
      </c>
      <c r="B111">
        <v>1460</v>
      </c>
      <c r="C111">
        <v>0</v>
      </c>
      <c r="D111">
        <v>2000000</v>
      </c>
      <c r="E111">
        <f t="shared" si="6"/>
        <v>1</v>
      </c>
      <c r="F111">
        <f t="shared" si="7"/>
        <v>0</v>
      </c>
      <c r="G111">
        <f t="shared" si="8"/>
        <v>0</v>
      </c>
      <c r="H111">
        <f t="shared" si="9"/>
        <v>0</v>
      </c>
      <c r="I111">
        <f t="shared" si="10"/>
        <v>0</v>
      </c>
      <c r="J111">
        <f t="shared" si="11"/>
        <v>0</v>
      </c>
    </row>
    <row r="112" spans="1:10" x14ac:dyDescent="0.2">
      <c r="A112" t="s">
        <v>6</v>
      </c>
      <c r="B112">
        <v>1460</v>
      </c>
      <c r="C112">
        <v>5</v>
      </c>
      <c r="D112">
        <v>999000</v>
      </c>
      <c r="E112">
        <f t="shared" si="6"/>
        <v>0</v>
      </c>
      <c r="F112">
        <f t="shared" si="7"/>
        <v>1</v>
      </c>
      <c r="G112">
        <f t="shared" si="8"/>
        <v>0</v>
      </c>
      <c r="H112">
        <f t="shared" si="9"/>
        <v>0</v>
      </c>
      <c r="I112">
        <f t="shared" si="10"/>
        <v>0</v>
      </c>
      <c r="J112">
        <f t="shared" si="11"/>
        <v>0</v>
      </c>
    </row>
    <row r="113" spans="1:10" x14ac:dyDescent="0.2">
      <c r="A113" t="s">
        <v>4</v>
      </c>
      <c r="B113">
        <v>1024</v>
      </c>
      <c r="C113">
        <v>3</v>
      </c>
      <c r="D113">
        <v>669000</v>
      </c>
      <c r="E113">
        <f t="shared" si="6"/>
        <v>0</v>
      </c>
      <c r="F113">
        <f t="shared" si="7"/>
        <v>0</v>
      </c>
      <c r="G113">
        <f t="shared" si="8"/>
        <v>1</v>
      </c>
      <c r="H113">
        <f t="shared" si="9"/>
        <v>0</v>
      </c>
      <c r="I113">
        <f t="shared" si="10"/>
        <v>0</v>
      </c>
      <c r="J113">
        <f t="shared" si="11"/>
        <v>0</v>
      </c>
    </row>
    <row r="114" spans="1:10" x14ac:dyDescent="0.2">
      <c r="A114" t="s">
        <v>8</v>
      </c>
      <c r="B114">
        <v>1460</v>
      </c>
      <c r="C114">
        <v>0</v>
      </c>
      <c r="D114">
        <v>2900000</v>
      </c>
      <c r="E114">
        <f t="shared" si="6"/>
        <v>1</v>
      </c>
      <c r="F114">
        <f t="shared" si="7"/>
        <v>0</v>
      </c>
      <c r="G114">
        <f t="shared" si="8"/>
        <v>0</v>
      </c>
      <c r="H114">
        <f t="shared" si="9"/>
        <v>0</v>
      </c>
      <c r="I114">
        <f t="shared" si="10"/>
        <v>0</v>
      </c>
      <c r="J114">
        <f t="shared" si="11"/>
        <v>0</v>
      </c>
    </row>
    <row r="115" spans="1:10" x14ac:dyDescent="0.2">
      <c r="A115" t="s">
        <v>5</v>
      </c>
      <c r="B115">
        <v>600</v>
      </c>
      <c r="C115">
        <v>1</v>
      </c>
      <c r="D115">
        <v>319800</v>
      </c>
      <c r="E115">
        <f t="shared" si="6"/>
        <v>0</v>
      </c>
      <c r="F115">
        <f t="shared" si="7"/>
        <v>0</v>
      </c>
      <c r="G115">
        <f t="shared" si="8"/>
        <v>0</v>
      </c>
      <c r="H115">
        <f t="shared" si="9"/>
        <v>0</v>
      </c>
      <c r="I115">
        <f t="shared" si="10"/>
        <v>0</v>
      </c>
      <c r="J115">
        <f t="shared" si="11"/>
        <v>1</v>
      </c>
    </row>
    <row r="116" spans="1:10" x14ac:dyDescent="0.2">
      <c r="A116" t="s">
        <v>5</v>
      </c>
      <c r="B116">
        <v>950</v>
      </c>
      <c r="C116">
        <v>1</v>
      </c>
      <c r="D116">
        <v>279000</v>
      </c>
      <c r="E116">
        <f t="shared" si="6"/>
        <v>0</v>
      </c>
      <c r="F116">
        <f t="shared" si="7"/>
        <v>0</v>
      </c>
      <c r="G116">
        <f t="shared" si="8"/>
        <v>0</v>
      </c>
      <c r="H116">
        <f t="shared" si="9"/>
        <v>0</v>
      </c>
      <c r="I116">
        <f t="shared" si="10"/>
        <v>0</v>
      </c>
      <c r="J116">
        <f t="shared" si="11"/>
        <v>1</v>
      </c>
    </row>
    <row r="117" spans="1:10" x14ac:dyDescent="0.2">
      <c r="A117" t="s">
        <v>5</v>
      </c>
      <c r="B117">
        <v>1348</v>
      </c>
      <c r="C117">
        <v>2</v>
      </c>
      <c r="D117">
        <v>849000</v>
      </c>
      <c r="E117">
        <f t="shared" si="6"/>
        <v>0</v>
      </c>
      <c r="F117">
        <f t="shared" si="7"/>
        <v>0</v>
      </c>
      <c r="G117">
        <f t="shared" si="8"/>
        <v>0</v>
      </c>
      <c r="H117">
        <f t="shared" si="9"/>
        <v>0</v>
      </c>
      <c r="I117">
        <f t="shared" si="10"/>
        <v>0</v>
      </c>
      <c r="J117">
        <f t="shared" si="11"/>
        <v>1</v>
      </c>
    </row>
    <row r="118" spans="1:10" x14ac:dyDescent="0.2">
      <c r="A118" t="s">
        <v>5</v>
      </c>
      <c r="B118">
        <v>1002</v>
      </c>
      <c r="C118">
        <v>2</v>
      </c>
      <c r="D118">
        <v>649000</v>
      </c>
      <c r="E118">
        <f t="shared" si="6"/>
        <v>0</v>
      </c>
      <c r="F118">
        <f t="shared" si="7"/>
        <v>0</v>
      </c>
      <c r="G118">
        <f t="shared" si="8"/>
        <v>0</v>
      </c>
      <c r="H118">
        <f t="shared" si="9"/>
        <v>0</v>
      </c>
      <c r="I118">
        <f t="shared" si="10"/>
        <v>0</v>
      </c>
      <c r="J118">
        <f t="shared" si="11"/>
        <v>1</v>
      </c>
    </row>
    <row r="119" spans="1:10" x14ac:dyDescent="0.2">
      <c r="A119" t="s">
        <v>5</v>
      </c>
      <c r="B119">
        <v>500</v>
      </c>
      <c r="C119">
        <v>1</v>
      </c>
      <c r="D119">
        <v>620000</v>
      </c>
      <c r="E119">
        <f t="shared" si="6"/>
        <v>0</v>
      </c>
      <c r="F119">
        <f t="shared" si="7"/>
        <v>0</v>
      </c>
      <c r="G119">
        <f t="shared" si="8"/>
        <v>0</v>
      </c>
      <c r="H119">
        <f t="shared" si="9"/>
        <v>0</v>
      </c>
      <c r="I119">
        <f t="shared" si="10"/>
        <v>0</v>
      </c>
      <c r="J119">
        <f t="shared" si="11"/>
        <v>1</v>
      </c>
    </row>
    <row r="120" spans="1:10" x14ac:dyDescent="0.2">
      <c r="A120" t="s">
        <v>4</v>
      </c>
      <c r="B120">
        <v>1728</v>
      </c>
      <c r="C120">
        <v>4</v>
      </c>
      <c r="D120">
        <v>1130000</v>
      </c>
      <c r="E120">
        <f t="shared" si="6"/>
        <v>0</v>
      </c>
      <c r="F120">
        <f t="shared" si="7"/>
        <v>0</v>
      </c>
      <c r="G120">
        <f t="shared" si="8"/>
        <v>1</v>
      </c>
      <c r="H120">
        <f t="shared" si="9"/>
        <v>0</v>
      </c>
      <c r="I120">
        <f t="shared" si="10"/>
        <v>0</v>
      </c>
      <c r="J120">
        <f t="shared" si="11"/>
        <v>0</v>
      </c>
    </row>
    <row r="121" spans="1:10" x14ac:dyDescent="0.2">
      <c r="A121" t="s">
        <v>5</v>
      </c>
      <c r="B121">
        <v>509</v>
      </c>
      <c r="C121">
        <v>1</v>
      </c>
      <c r="D121">
        <v>620980</v>
      </c>
      <c r="E121">
        <f t="shared" si="6"/>
        <v>0</v>
      </c>
      <c r="F121">
        <f t="shared" si="7"/>
        <v>0</v>
      </c>
      <c r="G121">
        <f t="shared" si="8"/>
        <v>0</v>
      </c>
      <c r="H121">
        <f t="shared" si="9"/>
        <v>0</v>
      </c>
      <c r="I121">
        <f t="shared" si="10"/>
        <v>0</v>
      </c>
      <c r="J121">
        <f t="shared" si="11"/>
        <v>1</v>
      </c>
    </row>
    <row r="122" spans="1:10" x14ac:dyDescent="0.2">
      <c r="A122" s="1" t="s">
        <v>5</v>
      </c>
      <c r="B122" s="1">
        <v>365</v>
      </c>
      <c r="C122" s="1">
        <v>0</v>
      </c>
      <c r="D122" s="1">
        <v>498000</v>
      </c>
      <c r="E122">
        <f t="shared" si="6"/>
        <v>0</v>
      </c>
      <c r="F122">
        <f t="shared" si="7"/>
        <v>0</v>
      </c>
      <c r="G122">
        <f t="shared" si="8"/>
        <v>0</v>
      </c>
      <c r="H122">
        <f t="shared" si="9"/>
        <v>0</v>
      </c>
      <c r="I122">
        <f t="shared" si="10"/>
        <v>0</v>
      </c>
      <c r="J122">
        <f t="shared" si="11"/>
        <v>1</v>
      </c>
    </row>
    <row r="123" spans="1:10" x14ac:dyDescent="0.2">
      <c r="A123" t="s">
        <v>5</v>
      </c>
      <c r="B123">
        <v>522</v>
      </c>
      <c r="C123">
        <v>1</v>
      </c>
      <c r="D123">
        <v>636840</v>
      </c>
      <c r="E123">
        <f t="shared" si="6"/>
        <v>0</v>
      </c>
      <c r="F123">
        <f t="shared" si="7"/>
        <v>0</v>
      </c>
      <c r="G123">
        <f t="shared" si="8"/>
        <v>0</v>
      </c>
      <c r="H123">
        <f t="shared" si="9"/>
        <v>0</v>
      </c>
      <c r="I123">
        <f t="shared" si="10"/>
        <v>0</v>
      </c>
      <c r="J123">
        <f t="shared" si="11"/>
        <v>1</v>
      </c>
    </row>
    <row r="124" spans="1:10" x14ac:dyDescent="0.2">
      <c r="A124" t="s">
        <v>5</v>
      </c>
      <c r="B124">
        <v>497</v>
      </c>
      <c r="C124">
        <v>1</v>
      </c>
      <c r="D124">
        <v>686850</v>
      </c>
      <c r="E124">
        <f t="shared" si="6"/>
        <v>0</v>
      </c>
      <c r="F124">
        <f t="shared" si="7"/>
        <v>0</v>
      </c>
      <c r="G124">
        <f t="shared" si="8"/>
        <v>0</v>
      </c>
      <c r="H124">
        <f t="shared" si="9"/>
        <v>0</v>
      </c>
      <c r="I124">
        <f t="shared" si="10"/>
        <v>0</v>
      </c>
      <c r="J124">
        <f t="shared" si="11"/>
        <v>1</v>
      </c>
    </row>
    <row r="125" spans="1:10" x14ac:dyDescent="0.2">
      <c r="A125" t="s">
        <v>7</v>
      </c>
      <c r="B125">
        <v>1450</v>
      </c>
      <c r="C125">
        <v>5</v>
      </c>
      <c r="D125">
        <v>929999</v>
      </c>
      <c r="E125">
        <f t="shared" si="6"/>
        <v>0</v>
      </c>
      <c r="F125">
        <f t="shared" si="7"/>
        <v>0</v>
      </c>
      <c r="G125">
        <f t="shared" si="8"/>
        <v>0</v>
      </c>
      <c r="H125">
        <f t="shared" si="9"/>
        <v>1</v>
      </c>
      <c r="I125">
        <f t="shared" si="10"/>
        <v>0</v>
      </c>
      <c r="J125">
        <f t="shared" si="11"/>
        <v>0</v>
      </c>
    </row>
    <row r="126" spans="1:10" x14ac:dyDescent="0.2">
      <c r="A126" t="s">
        <v>4</v>
      </c>
      <c r="B126">
        <v>1080</v>
      </c>
      <c r="C126">
        <v>3</v>
      </c>
      <c r="D126">
        <v>818888</v>
      </c>
      <c r="E126">
        <f t="shared" si="6"/>
        <v>0</v>
      </c>
      <c r="F126">
        <f t="shared" si="7"/>
        <v>0</v>
      </c>
      <c r="G126">
        <f t="shared" si="8"/>
        <v>1</v>
      </c>
      <c r="H126">
        <f t="shared" si="9"/>
        <v>0</v>
      </c>
      <c r="I126">
        <f t="shared" si="10"/>
        <v>0</v>
      </c>
      <c r="J126">
        <f t="shared" si="11"/>
        <v>0</v>
      </c>
    </row>
    <row r="127" spans="1:10" x14ac:dyDescent="0.2">
      <c r="A127" t="s">
        <v>5</v>
      </c>
      <c r="B127">
        <v>882</v>
      </c>
      <c r="C127">
        <v>1</v>
      </c>
      <c r="D127">
        <v>349000</v>
      </c>
      <c r="E127">
        <f t="shared" si="6"/>
        <v>0</v>
      </c>
      <c r="F127">
        <f t="shared" si="7"/>
        <v>0</v>
      </c>
      <c r="G127">
        <f t="shared" si="8"/>
        <v>0</v>
      </c>
      <c r="H127">
        <f t="shared" si="9"/>
        <v>0</v>
      </c>
      <c r="I127">
        <f t="shared" si="10"/>
        <v>0</v>
      </c>
      <c r="J127">
        <f t="shared" si="11"/>
        <v>1</v>
      </c>
    </row>
    <row r="128" spans="1:10" x14ac:dyDescent="0.2">
      <c r="A128" t="s">
        <v>5</v>
      </c>
      <c r="B128">
        <v>75</v>
      </c>
      <c r="C128">
        <v>2</v>
      </c>
      <c r="D128">
        <v>229000</v>
      </c>
      <c r="E128">
        <f t="shared" si="6"/>
        <v>0</v>
      </c>
      <c r="F128">
        <f t="shared" si="7"/>
        <v>0</v>
      </c>
      <c r="G128">
        <f t="shared" si="8"/>
        <v>0</v>
      </c>
      <c r="H128">
        <f t="shared" si="9"/>
        <v>0</v>
      </c>
      <c r="I128">
        <f t="shared" si="10"/>
        <v>0</v>
      </c>
      <c r="J128">
        <f t="shared" si="11"/>
        <v>1</v>
      </c>
    </row>
    <row r="129" spans="1:10" x14ac:dyDescent="0.2">
      <c r="A129" t="s">
        <v>4</v>
      </c>
      <c r="B129">
        <v>2800</v>
      </c>
      <c r="C129">
        <v>6</v>
      </c>
      <c r="D129">
        <v>1499000</v>
      </c>
      <c r="E129">
        <f t="shared" si="6"/>
        <v>0</v>
      </c>
      <c r="F129">
        <f t="shared" si="7"/>
        <v>0</v>
      </c>
      <c r="G129">
        <f t="shared" si="8"/>
        <v>1</v>
      </c>
      <c r="H129">
        <f t="shared" si="9"/>
        <v>0</v>
      </c>
      <c r="I129">
        <f t="shared" si="10"/>
        <v>0</v>
      </c>
      <c r="J129">
        <f t="shared" si="11"/>
        <v>0</v>
      </c>
    </row>
    <row r="130" spans="1:10" x14ac:dyDescent="0.2">
      <c r="A130" t="s">
        <v>6</v>
      </c>
      <c r="B130">
        <v>1520</v>
      </c>
      <c r="C130">
        <v>5</v>
      </c>
      <c r="D130">
        <v>1075000</v>
      </c>
      <c r="E130">
        <f t="shared" si="6"/>
        <v>0</v>
      </c>
      <c r="F130">
        <f t="shared" si="7"/>
        <v>1</v>
      </c>
      <c r="G130">
        <f t="shared" si="8"/>
        <v>0</v>
      </c>
      <c r="H130">
        <f t="shared" si="9"/>
        <v>0</v>
      </c>
      <c r="I130">
        <f t="shared" si="10"/>
        <v>0</v>
      </c>
      <c r="J130">
        <f t="shared" si="11"/>
        <v>0</v>
      </c>
    </row>
    <row r="131" spans="1:10" x14ac:dyDescent="0.2">
      <c r="A131" t="s">
        <v>4</v>
      </c>
      <c r="B131">
        <v>1360</v>
      </c>
      <c r="C131">
        <v>4</v>
      </c>
      <c r="D131">
        <v>1188000</v>
      </c>
      <c r="E131">
        <f t="shared" ref="E131:E194" si="12">IF(A131="Vacant Land",1,0)</f>
        <v>0</v>
      </c>
      <c r="F131">
        <f t="shared" ref="F131:F194" si="13">IF(A131="Multi-Family (2-4 Unit)",1,0)</f>
        <v>0</v>
      </c>
      <c r="G131">
        <f t="shared" ref="G131:G194" si="14">IF(A131="Single Family Residential",1,0)</f>
        <v>1</v>
      </c>
      <c r="H131">
        <f t="shared" ref="H131:H194" si="15">IF(A131="Townhouse",1,0)</f>
        <v>0</v>
      </c>
      <c r="I131">
        <f t="shared" ref="I131:I194" si="16">IF(A131="Mobile/Manufactured Home",1,0)</f>
        <v>0</v>
      </c>
      <c r="J131">
        <f t="shared" ref="J131:J194" si="17">IF(A131="Condo/Co-op",1,0)</f>
        <v>0</v>
      </c>
    </row>
    <row r="132" spans="1:10" x14ac:dyDescent="0.2">
      <c r="A132" t="s">
        <v>4</v>
      </c>
      <c r="B132">
        <v>2286</v>
      </c>
      <c r="C132">
        <v>5</v>
      </c>
      <c r="D132">
        <v>1548000</v>
      </c>
      <c r="E132">
        <f t="shared" si="12"/>
        <v>0</v>
      </c>
      <c r="F132">
        <f t="shared" si="13"/>
        <v>0</v>
      </c>
      <c r="G132">
        <f t="shared" si="14"/>
        <v>1</v>
      </c>
      <c r="H132">
        <f t="shared" si="15"/>
        <v>0</v>
      </c>
      <c r="I132">
        <f t="shared" si="16"/>
        <v>0</v>
      </c>
      <c r="J132">
        <f t="shared" si="17"/>
        <v>0</v>
      </c>
    </row>
    <row r="133" spans="1:10" x14ac:dyDescent="0.2">
      <c r="A133" t="s">
        <v>6</v>
      </c>
      <c r="B133">
        <v>1368</v>
      </c>
      <c r="C133">
        <v>4</v>
      </c>
      <c r="D133">
        <v>1000000</v>
      </c>
      <c r="E133">
        <f t="shared" si="12"/>
        <v>0</v>
      </c>
      <c r="F133">
        <f t="shared" si="13"/>
        <v>1</v>
      </c>
      <c r="G133">
        <f t="shared" si="14"/>
        <v>0</v>
      </c>
      <c r="H133">
        <f t="shared" si="15"/>
        <v>0</v>
      </c>
      <c r="I133">
        <f t="shared" si="16"/>
        <v>0</v>
      </c>
      <c r="J133">
        <f t="shared" si="17"/>
        <v>0</v>
      </c>
    </row>
    <row r="134" spans="1:10" x14ac:dyDescent="0.2">
      <c r="A134" t="s">
        <v>5</v>
      </c>
      <c r="B134">
        <v>866</v>
      </c>
      <c r="C134">
        <v>2</v>
      </c>
      <c r="D134">
        <v>1150000</v>
      </c>
      <c r="E134">
        <f t="shared" si="12"/>
        <v>0</v>
      </c>
      <c r="F134">
        <f t="shared" si="13"/>
        <v>0</v>
      </c>
      <c r="G134">
        <f t="shared" si="14"/>
        <v>0</v>
      </c>
      <c r="H134">
        <f t="shared" si="15"/>
        <v>0</v>
      </c>
      <c r="I134">
        <f t="shared" si="16"/>
        <v>0</v>
      </c>
      <c r="J134">
        <f t="shared" si="17"/>
        <v>1</v>
      </c>
    </row>
    <row r="135" spans="1:10" x14ac:dyDescent="0.2">
      <c r="A135" t="s">
        <v>5</v>
      </c>
      <c r="B135">
        <v>1150</v>
      </c>
      <c r="C135">
        <v>1</v>
      </c>
      <c r="D135">
        <v>469000</v>
      </c>
      <c r="E135">
        <f t="shared" si="12"/>
        <v>0</v>
      </c>
      <c r="F135">
        <f t="shared" si="13"/>
        <v>0</v>
      </c>
      <c r="G135">
        <f t="shared" si="14"/>
        <v>0</v>
      </c>
      <c r="H135">
        <f t="shared" si="15"/>
        <v>0</v>
      </c>
      <c r="I135">
        <f t="shared" si="16"/>
        <v>0</v>
      </c>
      <c r="J135">
        <f t="shared" si="17"/>
        <v>1</v>
      </c>
    </row>
    <row r="136" spans="1:10" x14ac:dyDescent="0.2">
      <c r="A136" t="s">
        <v>5</v>
      </c>
      <c r="B136">
        <v>635</v>
      </c>
      <c r="C136">
        <v>1</v>
      </c>
      <c r="D136">
        <v>312000</v>
      </c>
      <c r="E136">
        <f t="shared" si="12"/>
        <v>0</v>
      </c>
      <c r="F136">
        <f t="shared" si="13"/>
        <v>0</v>
      </c>
      <c r="G136">
        <f t="shared" si="14"/>
        <v>0</v>
      </c>
      <c r="H136">
        <f t="shared" si="15"/>
        <v>0</v>
      </c>
      <c r="I136">
        <f t="shared" si="16"/>
        <v>0</v>
      </c>
      <c r="J136">
        <f t="shared" si="17"/>
        <v>1</v>
      </c>
    </row>
    <row r="137" spans="1:10" x14ac:dyDescent="0.2">
      <c r="A137" t="s">
        <v>6</v>
      </c>
      <c r="B137">
        <v>3002</v>
      </c>
      <c r="C137">
        <v>9</v>
      </c>
      <c r="D137">
        <v>2095000</v>
      </c>
      <c r="E137">
        <f t="shared" si="12"/>
        <v>0</v>
      </c>
      <c r="F137">
        <f t="shared" si="13"/>
        <v>1</v>
      </c>
      <c r="G137">
        <f t="shared" si="14"/>
        <v>0</v>
      </c>
      <c r="H137">
        <f t="shared" si="15"/>
        <v>0</v>
      </c>
      <c r="I137">
        <f t="shared" si="16"/>
        <v>0</v>
      </c>
      <c r="J137">
        <f t="shared" si="17"/>
        <v>0</v>
      </c>
    </row>
    <row r="138" spans="1:10" x14ac:dyDescent="0.2">
      <c r="A138" t="s">
        <v>5</v>
      </c>
      <c r="B138">
        <v>1718</v>
      </c>
      <c r="C138">
        <v>3</v>
      </c>
      <c r="D138">
        <v>699000</v>
      </c>
      <c r="E138">
        <f t="shared" si="12"/>
        <v>0</v>
      </c>
      <c r="F138">
        <f t="shared" si="13"/>
        <v>0</v>
      </c>
      <c r="G138">
        <f t="shared" si="14"/>
        <v>0</v>
      </c>
      <c r="H138">
        <f t="shared" si="15"/>
        <v>0</v>
      </c>
      <c r="I138">
        <f t="shared" si="16"/>
        <v>0</v>
      </c>
      <c r="J138">
        <f t="shared" si="17"/>
        <v>1</v>
      </c>
    </row>
    <row r="139" spans="1:10" x14ac:dyDescent="0.2">
      <c r="A139" t="s">
        <v>4</v>
      </c>
      <c r="B139">
        <v>1528</v>
      </c>
      <c r="C139">
        <v>3</v>
      </c>
      <c r="D139">
        <v>898000</v>
      </c>
      <c r="E139">
        <f t="shared" si="12"/>
        <v>0</v>
      </c>
      <c r="F139">
        <f t="shared" si="13"/>
        <v>0</v>
      </c>
      <c r="G139">
        <f t="shared" si="14"/>
        <v>1</v>
      </c>
      <c r="H139">
        <f t="shared" si="15"/>
        <v>0</v>
      </c>
      <c r="I139">
        <f t="shared" si="16"/>
        <v>0</v>
      </c>
      <c r="J139">
        <f t="shared" si="17"/>
        <v>0</v>
      </c>
    </row>
    <row r="140" spans="1:10" x14ac:dyDescent="0.2">
      <c r="A140" t="s">
        <v>5</v>
      </c>
      <c r="B140">
        <v>1048</v>
      </c>
      <c r="C140">
        <v>2</v>
      </c>
      <c r="D140">
        <v>1375000</v>
      </c>
      <c r="E140">
        <f t="shared" si="12"/>
        <v>0</v>
      </c>
      <c r="F140">
        <f t="shared" si="13"/>
        <v>0</v>
      </c>
      <c r="G140">
        <f t="shared" si="14"/>
        <v>0</v>
      </c>
      <c r="H140">
        <f t="shared" si="15"/>
        <v>0</v>
      </c>
      <c r="I140">
        <f t="shared" si="16"/>
        <v>0</v>
      </c>
      <c r="J140">
        <f t="shared" si="17"/>
        <v>1</v>
      </c>
    </row>
    <row r="141" spans="1:10" x14ac:dyDescent="0.2">
      <c r="A141" t="s">
        <v>4</v>
      </c>
      <c r="B141">
        <v>1500</v>
      </c>
      <c r="C141">
        <v>3</v>
      </c>
      <c r="D141">
        <v>995000</v>
      </c>
      <c r="E141">
        <f t="shared" si="12"/>
        <v>0</v>
      </c>
      <c r="F141">
        <f t="shared" si="13"/>
        <v>0</v>
      </c>
      <c r="G141">
        <f t="shared" si="14"/>
        <v>1</v>
      </c>
      <c r="H141">
        <f t="shared" si="15"/>
        <v>0</v>
      </c>
      <c r="I141">
        <f t="shared" si="16"/>
        <v>0</v>
      </c>
      <c r="J141">
        <f t="shared" si="17"/>
        <v>0</v>
      </c>
    </row>
    <row r="142" spans="1:10" x14ac:dyDescent="0.2">
      <c r="A142" t="s">
        <v>5</v>
      </c>
      <c r="B142">
        <v>750</v>
      </c>
      <c r="C142">
        <v>2</v>
      </c>
      <c r="D142">
        <v>730000</v>
      </c>
      <c r="E142">
        <f t="shared" si="12"/>
        <v>0</v>
      </c>
      <c r="F142">
        <f t="shared" si="13"/>
        <v>0</v>
      </c>
      <c r="G142">
        <f t="shared" si="14"/>
        <v>0</v>
      </c>
      <c r="H142">
        <f t="shared" si="15"/>
        <v>0</v>
      </c>
      <c r="I142">
        <f t="shared" si="16"/>
        <v>0</v>
      </c>
      <c r="J142">
        <f t="shared" si="17"/>
        <v>1</v>
      </c>
    </row>
    <row r="143" spans="1:10" x14ac:dyDescent="0.2">
      <c r="A143" t="s">
        <v>4</v>
      </c>
      <c r="B143">
        <v>2414</v>
      </c>
      <c r="C143">
        <v>4</v>
      </c>
      <c r="D143">
        <v>949000</v>
      </c>
      <c r="E143">
        <f t="shared" si="12"/>
        <v>0</v>
      </c>
      <c r="F143">
        <f t="shared" si="13"/>
        <v>0</v>
      </c>
      <c r="G143">
        <f t="shared" si="14"/>
        <v>1</v>
      </c>
      <c r="H143">
        <f t="shared" si="15"/>
        <v>0</v>
      </c>
      <c r="I143">
        <f t="shared" si="16"/>
        <v>0</v>
      </c>
      <c r="J143">
        <f t="shared" si="17"/>
        <v>0</v>
      </c>
    </row>
    <row r="144" spans="1:10" x14ac:dyDescent="0.2">
      <c r="A144" t="s">
        <v>5</v>
      </c>
      <c r="B144">
        <v>1645</v>
      </c>
      <c r="C144">
        <v>3</v>
      </c>
      <c r="D144">
        <v>849000</v>
      </c>
      <c r="E144">
        <f t="shared" si="12"/>
        <v>0</v>
      </c>
      <c r="F144">
        <f t="shared" si="13"/>
        <v>0</v>
      </c>
      <c r="G144">
        <f t="shared" si="14"/>
        <v>0</v>
      </c>
      <c r="H144">
        <f t="shared" si="15"/>
        <v>0</v>
      </c>
      <c r="I144">
        <f t="shared" si="16"/>
        <v>0</v>
      </c>
      <c r="J144">
        <f t="shared" si="17"/>
        <v>1</v>
      </c>
    </row>
    <row r="145" spans="1:10" x14ac:dyDescent="0.2">
      <c r="A145" t="s">
        <v>5</v>
      </c>
      <c r="B145">
        <v>580</v>
      </c>
      <c r="C145">
        <v>1</v>
      </c>
      <c r="D145">
        <v>580000</v>
      </c>
      <c r="E145">
        <f t="shared" si="12"/>
        <v>0</v>
      </c>
      <c r="F145">
        <f t="shared" si="13"/>
        <v>0</v>
      </c>
      <c r="G145">
        <f t="shared" si="14"/>
        <v>0</v>
      </c>
      <c r="H145">
        <f t="shared" si="15"/>
        <v>0</v>
      </c>
      <c r="I145">
        <f t="shared" si="16"/>
        <v>0</v>
      </c>
      <c r="J145">
        <f t="shared" si="17"/>
        <v>1</v>
      </c>
    </row>
    <row r="146" spans="1:10" x14ac:dyDescent="0.2">
      <c r="A146" t="s">
        <v>6</v>
      </c>
      <c r="B146">
        <v>2400</v>
      </c>
      <c r="C146">
        <v>6</v>
      </c>
      <c r="D146">
        <v>1500000</v>
      </c>
      <c r="E146">
        <f t="shared" si="12"/>
        <v>0</v>
      </c>
      <c r="F146">
        <f t="shared" si="13"/>
        <v>1</v>
      </c>
      <c r="G146">
        <f t="shared" si="14"/>
        <v>0</v>
      </c>
      <c r="H146">
        <f t="shared" si="15"/>
        <v>0</v>
      </c>
      <c r="I146">
        <f t="shared" si="16"/>
        <v>0</v>
      </c>
      <c r="J146">
        <f t="shared" si="17"/>
        <v>0</v>
      </c>
    </row>
    <row r="147" spans="1:10" x14ac:dyDescent="0.2">
      <c r="A147" t="s">
        <v>6</v>
      </c>
      <c r="B147">
        <v>1460</v>
      </c>
      <c r="C147">
        <v>0</v>
      </c>
      <c r="D147">
        <v>1598000</v>
      </c>
      <c r="E147">
        <f t="shared" si="12"/>
        <v>0</v>
      </c>
      <c r="F147">
        <f t="shared" si="13"/>
        <v>1</v>
      </c>
      <c r="G147">
        <f t="shared" si="14"/>
        <v>0</v>
      </c>
      <c r="H147">
        <f t="shared" si="15"/>
        <v>0</v>
      </c>
      <c r="I147">
        <f t="shared" si="16"/>
        <v>0</v>
      </c>
      <c r="J147">
        <f t="shared" si="17"/>
        <v>0</v>
      </c>
    </row>
    <row r="148" spans="1:10" x14ac:dyDescent="0.2">
      <c r="A148" t="s">
        <v>8</v>
      </c>
      <c r="B148">
        <v>1460</v>
      </c>
      <c r="C148">
        <v>0</v>
      </c>
      <c r="D148">
        <v>349888</v>
      </c>
      <c r="E148">
        <f t="shared" si="12"/>
        <v>1</v>
      </c>
      <c r="F148">
        <f t="shared" si="13"/>
        <v>0</v>
      </c>
      <c r="G148">
        <f t="shared" si="14"/>
        <v>0</v>
      </c>
      <c r="H148">
        <f t="shared" si="15"/>
        <v>0</v>
      </c>
      <c r="I148">
        <f t="shared" si="16"/>
        <v>0</v>
      </c>
      <c r="J148">
        <f t="shared" si="17"/>
        <v>0</v>
      </c>
    </row>
    <row r="149" spans="1:10" x14ac:dyDescent="0.2">
      <c r="A149" t="s">
        <v>6</v>
      </c>
      <c r="B149">
        <v>1800</v>
      </c>
      <c r="C149">
        <v>5</v>
      </c>
      <c r="D149">
        <v>1299000</v>
      </c>
      <c r="E149">
        <f t="shared" si="12"/>
        <v>0</v>
      </c>
      <c r="F149">
        <f t="shared" si="13"/>
        <v>1</v>
      </c>
      <c r="G149">
        <f t="shared" si="14"/>
        <v>0</v>
      </c>
      <c r="H149">
        <f t="shared" si="15"/>
        <v>0</v>
      </c>
      <c r="I149">
        <f t="shared" si="16"/>
        <v>0</v>
      </c>
      <c r="J149">
        <f t="shared" si="17"/>
        <v>0</v>
      </c>
    </row>
    <row r="150" spans="1:10" x14ac:dyDescent="0.2">
      <c r="A150" t="s">
        <v>4</v>
      </c>
      <c r="B150">
        <v>963</v>
      </c>
      <c r="C150">
        <v>3</v>
      </c>
      <c r="D150">
        <v>615000</v>
      </c>
      <c r="E150">
        <f t="shared" si="12"/>
        <v>0</v>
      </c>
      <c r="F150">
        <f t="shared" si="13"/>
        <v>0</v>
      </c>
      <c r="G150">
        <f t="shared" si="14"/>
        <v>1</v>
      </c>
      <c r="H150">
        <f t="shared" si="15"/>
        <v>0</v>
      </c>
      <c r="I150">
        <f t="shared" si="16"/>
        <v>0</v>
      </c>
      <c r="J150">
        <f t="shared" si="17"/>
        <v>0</v>
      </c>
    </row>
    <row r="151" spans="1:10" x14ac:dyDescent="0.2">
      <c r="A151" t="s">
        <v>5</v>
      </c>
      <c r="B151">
        <v>500</v>
      </c>
      <c r="C151">
        <v>0</v>
      </c>
      <c r="D151">
        <v>125000</v>
      </c>
      <c r="E151">
        <f t="shared" si="12"/>
        <v>0</v>
      </c>
      <c r="F151">
        <f t="shared" si="13"/>
        <v>0</v>
      </c>
      <c r="G151">
        <f t="shared" si="14"/>
        <v>0</v>
      </c>
      <c r="H151">
        <f t="shared" si="15"/>
        <v>0</v>
      </c>
      <c r="I151">
        <f t="shared" si="16"/>
        <v>0</v>
      </c>
      <c r="J151">
        <f t="shared" si="17"/>
        <v>1</v>
      </c>
    </row>
    <row r="152" spans="1:10" x14ac:dyDescent="0.2">
      <c r="A152" t="s">
        <v>8</v>
      </c>
      <c r="B152">
        <v>1460</v>
      </c>
      <c r="C152">
        <v>0</v>
      </c>
      <c r="D152">
        <v>349888</v>
      </c>
      <c r="E152">
        <f t="shared" si="12"/>
        <v>1</v>
      </c>
      <c r="F152">
        <f t="shared" si="13"/>
        <v>0</v>
      </c>
      <c r="G152">
        <f t="shared" si="14"/>
        <v>0</v>
      </c>
      <c r="H152">
        <f t="shared" si="15"/>
        <v>0</v>
      </c>
      <c r="I152">
        <f t="shared" si="16"/>
        <v>0</v>
      </c>
      <c r="J152">
        <f t="shared" si="17"/>
        <v>0</v>
      </c>
    </row>
    <row r="153" spans="1:10" x14ac:dyDescent="0.2">
      <c r="A153" t="s">
        <v>5</v>
      </c>
      <c r="B153">
        <v>1100</v>
      </c>
      <c r="C153">
        <v>3</v>
      </c>
      <c r="D153">
        <v>629000</v>
      </c>
      <c r="E153">
        <f t="shared" si="12"/>
        <v>0</v>
      </c>
      <c r="F153">
        <f t="shared" si="13"/>
        <v>0</v>
      </c>
      <c r="G153">
        <f t="shared" si="14"/>
        <v>0</v>
      </c>
      <c r="H153">
        <f t="shared" si="15"/>
        <v>0</v>
      </c>
      <c r="I153">
        <f t="shared" si="16"/>
        <v>0</v>
      </c>
      <c r="J153">
        <f t="shared" si="17"/>
        <v>1</v>
      </c>
    </row>
    <row r="154" spans="1:10" x14ac:dyDescent="0.2">
      <c r="A154" t="s">
        <v>4</v>
      </c>
      <c r="B154">
        <v>1334</v>
      </c>
      <c r="C154">
        <v>3</v>
      </c>
      <c r="D154">
        <v>1150000</v>
      </c>
      <c r="E154">
        <f t="shared" si="12"/>
        <v>0</v>
      </c>
      <c r="F154">
        <f t="shared" si="13"/>
        <v>0</v>
      </c>
      <c r="G154">
        <f t="shared" si="14"/>
        <v>1</v>
      </c>
      <c r="H154">
        <f t="shared" si="15"/>
        <v>0</v>
      </c>
      <c r="I154">
        <f t="shared" si="16"/>
        <v>0</v>
      </c>
      <c r="J154">
        <f t="shared" si="17"/>
        <v>0</v>
      </c>
    </row>
    <row r="155" spans="1:10" x14ac:dyDescent="0.2">
      <c r="A155" t="s">
        <v>6</v>
      </c>
      <c r="B155">
        <v>1460</v>
      </c>
      <c r="C155">
        <v>11</v>
      </c>
      <c r="D155">
        <v>3988000</v>
      </c>
      <c r="E155">
        <f t="shared" si="12"/>
        <v>0</v>
      </c>
      <c r="F155">
        <f t="shared" si="13"/>
        <v>1</v>
      </c>
      <c r="G155">
        <f t="shared" si="14"/>
        <v>0</v>
      </c>
      <c r="H155">
        <f t="shared" si="15"/>
        <v>0</v>
      </c>
      <c r="I155">
        <f t="shared" si="16"/>
        <v>0</v>
      </c>
      <c r="J155">
        <f t="shared" si="17"/>
        <v>0</v>
      </c>
    </row>
    <row r="156" spans="1:10" x14ac:dyDescent="0.2">
      <c r="A156" t="s">
        <v>4</v>
      </c>
      <c r="B156">
        <v>1569</v>
      </c>
      <c r="C156">
        <v>3</v>
      </c>
      <c r="D156">
        <v>689000</v>
      </c>
      <c r="E156">
        <f t="shared" si="12"/>
        <v>0</v>
      </c>
      <c r="F156">
        <f t="shared" si="13"/>
        <v>0</v>
      </c>
      <c r="G156">
        <f t="shared" si="14"/>
        <v>1</v>
      </c>
      <c r="H156">
        <f t="shared" si="15"/>
        <v>0</v>
      </c>
      <c r="I156">
        <f t="shared" si="16"/>
        <v>0</v>
      </c>
      <c r="J156">
        <f t="shared" si="17"/>
        <v>0</v>
      </c>
    </row>
    <row r="157" spans="1:10" x14ac:dyDescent="0.2">
      <c r="A157" t="s">
        <v>5</v>
      </c>
      <c r="B157">
        <v>653</v>
      </c>
      <c r="C157">
        <v>1</v>
      </c>
      <c r="D157">
        <v>895000</v>
      </c>
      <c r="E157">
        <f t="shared" si="12"/>
        <v>0</v>
      </c>
      <c r="F157">
        <f t="shared" si="13"/>
        <v>0</v>
      </c>
      <c r="G157">
        <f t="shared" si="14"/>
        <v>0</v>
      </c>
      <c r="H157">
        <f t="shared" si="15"/>
        <v>0</v>
      </c>
      <c r="I157">
        <f t="shared" si="16"/>
        <v>0</v>
      </c>
      <c r="J157">
        <f t="shared" si="17"/>
        <v>1</v>
      </c>
    </row>
    <row r="158" spans="1:10" x14ac:dyDescent="0.2">
      <c r="A158" t="s">
        <v>5</v>
      </c>
      <c r="B158">
        <v>1521</v>
      </c>
      <c r="C158">
        <v>3</v>
      </c>
      <c r="D158">
        <v>2280450</v>
      </c>
      <c r="E158">
        <f t="shared" si="12"/>
        <v>0</v>
      </c>
      <c r="F158">
        <f t="shared" si="13"/>
        <v>0</v>
      </c>
      <c r="G158">
        <f t="shared" si="14"/>
        <v>0</v>
      </c>
      <c r="H158">
        <f t="shared" si="15"/>
        <v>0</v>
      </c>
      <c r="I158">
        <f t="shared" si="16"/>
        <v>0</v>
      </c>
      <c r="J158">
        <f t="shared" si="17"/>
        <v>1</v>
      </c>
    </row>
    <row r="159" spans="1:10" x14ac:dyDescent="0.2">
      <c r="A159" t="s">
        <v>4</v>
      </c>
      <c r="B159">
        <v>3635</v>
      </c>
      <c r="C159">
        <v>4</v>
      </c>
      <c r="D159">
        <v>1680000</v>
      </c>
      <c r="E159">
        <f t="shared" si="12"/>
        <v>0</v>
      </c>
      <c r="F159">
        <f t="shared" si="13"/>
        <v>0</v>
      </c>
      <c r="G159">
        <f t="shared" si="14"/>
        <v>1</v>
      </c>
      <c r="H159">
        <f t="shared" si="15"/>
        <v>0</v>
      </c>
      <c r="I159">
        <f t="shared" si="16"/>
        <v>0</v>
      </c>
      <c r="J159">
        <f t="shared" si="17"/>
        <v>0</v>
      </c>
    </row>
    <row r="160" spans="1:10" x14ac:dyDescent="0.2">
      <c r="A160" t="s">
        <v>4</v>
      </c>
      <c r="B160">
        <v>1260</v>
      </c>
      <c r="C160">
        <v>3</v>
      </c>
      <c r="D160">
        <v>825000</v>
      </c>
      <c r="E160">
        <f t="shared" si="12"/>
        <v>0</v>
      </c>
      <c r="F160">
        <f t="shared" si="13"/>
        <v>0</v>
      </c>
      <c r="G160">
        <f t="shared" si="14"/>
        <v>1</v>
      </c>
      <c r="H160">
        <f t="shared" si="15"/>
        <v>0</v>
      </c>
      <c r="I160">
        <f t="shared" si="16"/>
        <v>0</v>
      </c>
      <c r="J160">
        <f t="shared" si="17"/>
        <v>0</v>
      </c>
    </row>
    <row r="161" spans="1:10" x14ac:dyDescent="0.2">
      <c r="A161" t="s">
        <v>4</v>
      </c>
      <c r="B161">
        <v>2800</v>
      </c>
      <c r="C161">
        <v>4</v>
      </c>
      <c r="D161">
        <v>1580000</v>
      </c>
      <c r="E161">
        <f t="shared" si="12"/>
        <v>0</v>
      </c>
      <c r="F161">
        <f t="shared" si="13"/>
        <v>0</v>
      </c>
      <c r="G161">
        <f t="shared" si="14"/>
        <v>1</v>
      </c>
      <c r="H161">
        <f t="shared" si="15"/>
        <v>0</v>
      </c>
      <c r="I161">
        <f t="shared" si="16"/>
        <v>0</v>
      </c>
      <c r="J161">
        <f t="shared" si="17"/>
        <v>0</v>
      </c>
    </row>
    <row r="162" spans="1:10" x14ac:dyDescent="0.2">
      <c r="A162" t="s">
        <v>4</v>
      </c>
      <c r="B162">
        <v>1460</v>
      </c>
      <c r="C162">
        <v>3</v>
      </c>
      <c r="D162">
        <v>899000</v>
      </c>
      <c r="E162">
        <f t="shared" si="12"/>
        <v>0</v>
      </c>
      <c r="F162">
        <f t="shared" si="13"/>
        <v>0</v>
      </c>
      <c r="G162">
        <f t="shared" si="14"/>
        <v>1</v>
      </c>
      <c r="H162">
        <f t="shared" si="15"/>
        <v>0</v>
      </c>
      <c r="I162">
        <f t="shared" si="16"/>
        <v>0</v>
      </c>
      <c r="J162">
        <f t="shared" si="17"/>
        <v>0</v>
      </c>
    </row>
    <row r="163" spans="1:10" x14ac:dyDescent="0.2">
      <c r="A163" t="s">
        <v>4</v>
      </c>
      <c r="B163">
        <v>1500</v>
      </c>
      <c r="C163">
        <v>3</v>
      </c>
      <c r="D163">
        <v>475000</v>
      </c>
      <c r="E163">
        <f t="shared" si="12"/>
        <v>0</v>
      </c>
      <c r="F163">
        <f t="shared" si="13"/>
        <v>0</v>
      </c>
      <c r="G163">
        <f t="shared" si="14"/>
        <v>1</v>
      </c>
      <c r="H163">
        <f t="shared" si="15"/>
        <v>0</v>
      </c>
      <c r="I163">
        <f t="shared" si="16"/>
        <v>0</v>
      </c>
      <c r="J163">
        <f t="shared" si="17"/>
        <v>0</v>
      </c>
    </row>
    <row r="164" spans="1:10" x14ac:dyDescent="0.2">
      <c r="A164" t="s">
        <v>5</v>
      </c>
      <c r="B164">
        <v>1052</v>
      </c>
      <c r="C164">
        <v>2</v>
      </c>
      <c r="D164">
        <v>369999</v>
      </c>
      <c r="E164">
        <f t="shared" si="12"/>
        <v>0</v>
      </c>
      <c r="F164">
        <f t="shared" si="13"/>
        <v>0</v>
      </c>
      <c r="G164">
        <f t="shared" si="14"/>
        <v>0</v>
      </c>
      <c r="H164">
        <f t="shared" si="15"/>
        <v>0</v>
      </c>
      <c r="I164">
        <f t="shared" si="16"/>
        <v>0</v>
      </c>
      <c r="J164">
        <f t="shared" si="17"/>
        <v>1</v>
      </c>
    </row>
    <row r="165" spans="1:10" x14ac:dyDescent="0.2">
      <c r="A165" t="s">
        <v>4</v>
      </c>
      <c r="B165">
        <v>1620</v>
      </c>
      <c r="C165">
        <v>3</v>
      </c>
      <c r="D165">
        <v>1500000</v>
      </c>
      <c r="E165">
        <f t="shared" si="12"/>
        <v>0</v>
      </c>
      <c r="F165">
        <f t="shared" si="13"/>
        <v>0</v>
      </c>
      <c r="G165">
        <f t="shared" si="14"/>
        <v>1</v>
      </c>
      <c r="H165">
        <f t="shared" si="15"/>
        <v>0</v>
      </c>
      <c r="I165">
        <f t="shared" si="16"/>
        <v>0</v>
      </c>
      <c r="J165">
        <f t="shared" si="17"/>
        <v>0</v>
      </c>
    </row>
    <row r="166" spans="1:10" x14ac:dyDescent="0.2">
      <c r="A166" t="s">
        <v>4</v>
      </c>
      <c r="B166">
        <v>1400</v>
      </c>
      <c r="C166">
        <v>3</v>
      </c>
      <c r="D166">
        <v>1200000</v>
      </c>
      <c r="E166">
        <f t="shared" si="12"/>
        <v>0</v>
      </c>
      <c r="F166">
        <f t="shared" si="13"/>
        <v>0</v>
      </c>
      <c r="G166">
        <f t="shared" si="14"/>
        <v>1</v>
      </c>
      <c r="H166">
        <f t="shared" si="15"/>
        <v>0</v>
      </c>
      <c r="I166">
        <f t="shared" si="16"/>
        <v>0</v>
      </c>
      <c r="J166">
        <f t="shared" si="17"/>
        <v>0</v>
      </c>
    </row>
    <row r="167" spans="1:10" x14ac:dyDescent="0.2">
      <c r="A167" t="s">
        <v>4</v>
      </c>
      <c r="B167">
        <v>1276</v>
      </c>
      <c r="C167">
        <v>3</v>
      </c>
      <c r="D167">
        <v>899000</v>
      </c>
      <c r="E167">
        <f t="shared" si="12"/>
        <v>0</v>
      </c>
      <c r="F167">
        <f t="shared" si="13"/>
        <v>0</v>
      </c>
      <c r="G167">
        <f t="shared" si="14"/>
        <v>1</v>
      </c>
      <c r="H167">
        <f t="shared" si="15"/>
        <v>0</v>
      </c>
      <c r="I167">
        <f t="shared" si="16"/>
        <v>0</v>
      </c>
      <c r="J167">
        <f t="shared" si="17"/>
        <v>0</v>
      </c>
    </row>
    <row r="168" spans="1:10" x14ac:dyDescent="0.2">
      <c r="A168" t="s">
        <v>4</v>
      </c>
      <c r="B168">
        <v>1500</v>
      </c>
      <c r="C168">
        <v>4</v>
      </c>
      <c r="D168">
        <v>899000</v>
      </c>
      <c r="E168">
        <f t="shared" si="12"/>
        <v>0</v>
      </c>
      <c r="F168">
        <f t="shared" si="13"/>
        <v>0</v>
      </c>
      <c r="G168">
        <f t="shared" si="14"/>
        <v>1</v>
      </c>
      <c r="H168">
        <f t="shared" si="15"/>
        <v>0</v>
      </c>
      <c r="I168">
        <f t="shared" si="16"/>
        <v>0</v>
      </c>
      <c r="J168">
        <f t="shared" si="17"/>
        <v>0</v>
      </c>
    </row>
    <row r="169" spans="1:10" x14ac:dyDescent="0.2">
      <c r="A169" t="s">
        <v>8</v>
      </c>
      <c r="B169">
        <v>1460</v>
      </c>
      <c r="C169">
        <v>0</v>
      </c>
      <c r="D169">
        <v>6900000</v>
      </c>
      <c r="E169">
        <f t="shared" si="12"/>
        <v>1</v>
      </c>
      <c r="F169">
        <f t="shared" si="13"/>
        <v>0</v>
      </c>
      <c r="G169">
        <f t="shared" si="14"/>
        <v>0</v>
      </c>
      <c r="H169">
        <f t="shared" si="15"/>
        <v>0</v>
      </c>
      <c r="I169">
        <f t="shared" si="16"/>
        <v>0</v>
      </c>
      <c r="J169">
        <f t="shared" si="17"/>
        <v>0</v>
      </c>
    </row>
    <row r="170" spans="1:10" x14ac:dyDescent="0.2">
      <c r="A170" t="s">
        <v>4</v>
      </c>
      <c r="B170">
        <v>1260</v>
      </c>
      <c r="C170">
        <v>3</v>
      </c>
      <c r="D170">
        <v>775000</v>
      </c>
      <c r="E170">
        <f t="shared" si="12"/>
        <v>0</v>
      </c>
      <c r="F170">
        <f t="shared" si="13"/>
        <v>0</v>
      </c>
      <c r="G170">
        <f t="shared" si="14"/>
        <v>1</v>
      </c>
      <c r="H170">
        <f t="shared" si="15"/>
        <v>0</v>
      </c>
      <c r="I170">
        <f t="shared" si="16"/>
        <v>0</v>
      </c>
      <c r="J170">
        <f t="shared" si="17"/>
        <v>0</v>
      </c>
    </row>
    <row r="171" spans="1:10" x14ac:dyDescent="0.2">
      <c r="A171" t="s">
        <v>5</v>
      </c>
      <c r="B171">
        <v>575</v>
      </c>
      <c r="C171">
        <v>0</v>
      </c>
      <c r="D171">
        <v>215000</v>
      </c>
      <c r="E171">
        <f t="shared" si="12"/>
        <v>0</v>
      </c>
      <c r="F171">
        <f t="shared" si="13"/>
        <v>0</v>
      </c>
      <c r="G171">
        <f t="shared" si="14"/>
        <v>0</v>
      </c>
      <c r="H171">
        <f t="shared" si="15"/>
        <v>0</v>
      </c>
      <c r="I171">
        <f t="shared" si="16"/>
        <v>0</v>
      </c>
      <c r="J171">
        <f t="shared" si="17"/>
        <v>1</v>
      </c>
    </row>
    <row r="172" spans="1:10" x14ac:dyDescent="0.2">
      <c r="A172" t="s">
        <v>5</v>
      </c>
      <c r="B172">
        <v>700</v>
      </c>
      <c r="C172">
        <v>2</v>
      </c>
      <c r="D172">
        <v>668000</v>
      </c>
      <c r="E172">
        <f t="shared" si="12"/>
        <v>0</v>
      </c>
      <c r="F172">
        <f t="shared" si="13"/>
        <v>0</v>
      </c>
      <c r="G172">
        <f t="shared" si="14"/>
        <v>0</v>
      </c>
      <c r="H172">
        <f t="shared" si="15"/>
        <v>0</v>
      </c>
      <c r="I172">
        <f t="shared" si="16"/>
        <v>0</v>
      </c>
      <c r="J172">
        <f t="shared" si="17"/>
        <v>1</v>
      </c>
    </row>
    <row r="173" spans="1:10" x14ac:dyDescent="0.2">
      <c r="A173" t="s">
        <v>4</v>
      </c>
      <c r="B173">
        <v>1064</v>
      </c>
      <c r="C173">
        <v>3</v>
      </c>
      <c r="D173">
        <v>799000</v>
      </c>
      <c r="E173">
        <f t="shared" si="12"/>
        <v>0</v>
      </c>
      <c r="F173">
        <f t="shared" si="13"/>
        <v>0</v>
      </c>
      <c r="G173">
        <f t="shared" si="14"/>
        <v>1</v>
      </c>
      <c r="H173">
        <f t="shared" si="15"/>
        <v>0</v>
      </c>
      <c r="I173">
        <f t="shared" si="16"/>
        <v>0</v>
      </c>
      <c r="J173">
        <f t="shared" si="17"/>
        <v>0</v>
      </c>
    </row>
    <row r="174" spans="1:10" x14ac:dyDescent="0.2">
      <c r="A174" t="s">
        <v>4</v>
      </c>
      <c r="B174">
        <v>1119</v>
      </c>
      <c r="C174">
        <v>4</v>
      </c>
      <c r="D174">
        <v>549000</v>
      </c>
      <c r="E174">
        <f t="shared" si="12"/>
        <v>0</v>
      </c>
      <c r="F174">
        <f t="shared" si="13"/>
        <v>0</v>
      </c>
      <c r="G174">
        <f t="shared" si="14"/>
        <v>1</v>
      </c>
      <c r="H174">
        <f t="shared" si="15"/>
        <v>0</v>
      </c>
      <c r="I174">
        <f t="shared" si="16"/>
        <v>0</v>
      </c>
      <c r="J174">
        <f t="shared" si="17"/>
        <v>0</v>
      </c>
    </row>
    <row r="175" spans="1:10" x14ac:dyDescent="0.2">
      <c r="A175" t="s">
        <v>7</v>
      </c>
      <c r="B175">
        <v>1360</v>
      </c>
      <c r="C175">
        <v>3</v>
      </c>
      <c r="D175">
        <v>699000</v>
      </c>
      <c r="E175">
        <f t="shared" si="12"/>
        <v>0</v>
      </c>
      <c r="F175">
        <f t="shared" si="13"/>
        <v>0</v>
      </c>
      <c r="G175">
        <f t="shared" si="14"/>
        <v>0</v>
      </c>
      <c r="H175">
        <f t="shared" si="15"/>
        <v>1</v>
      </c>
      <c r="I175">
        <f t="shared" si="16"/>
        <v>0</v>
      </c>
      <c r="J175">
        <f t="shared" si="17"/>
        <v>0</v>
      </c>
    </row>
    <row r="176" spans="1:10" x14ac:dyDescent="0.2">
      <c r="A176" t="s">
        <v>4</v>
      </c>
      <c r="B176">
        <v>1575</v>
      </c>
      <c r="C176">
        <v>3</v>
      </c>
      <c r="D176">
        <v>998000</v>
      </c>
      <c r="E176">
        <f t="shared" si="12"/>
        <v>0</v>
      </c>
      <c r="F176">
        <f t="shared" si="13"/>
        <v>0</v>
      </c>
      <c r="G176">
        <f t="shared" si="14"/>
        <v>1</v>
      </c>
      <c r="H176">
        <f t="shared" si="15"/>
        <v>0</v>
      </c>
      <c r="I176">
        <f t="shared" si="16"/>
        <v>0</v>
      </c>
      <c r="J176">
        <f t="shared" si="17"/>
        <v>0</v>
      </c>
    </row>
    <row r="177" spans="1:10" x14ac:dyDescent="0.2">
      <c r="A177" t="s">
        <v>6</v>
      </c>
      <c r="B177">
        <v>1710</v>
      </c>
      <c r="C177">
        <v>3</v>
      </c>
      <c r="D177">
        <v>859000</v>
      </c>
      <c r="E177">
        <f t="shared" si="12"/>
        <v>0</v>
      </c>
      <c r="F177">
        <f t="shared" si="13"/>
        <v>1</v>
      </c>
      <c r="G177">
        <f t="shared" si="14"/>
        <v>0</v>
      </c>
      <c r="H177">
        <f t="shared" si="15"/>
        <v>0</v>
      </c>
      <c r="I177">
        <f t="shared" si="16"/>
        <v>0</v>
      </c>
      <c r="J177">
        <f t="shared" si="17"/>
        <v>0</v>
      </c>
    </row>
    <row r="178" spans="1:10" x14ac:dyDescent="0.2">
      <c r="A178" t="s">
        <v>5</v>
      </c>
      <c r="B178">
        <v>790</v>
      </c>
      <c r="C178">
        <v>2</v>
      </c>
      <c r="D178">
        <v>999000</v>
      </c>
      <c r="E178">
        <f t="shared" si="12"/>
        <v>0</v>
      </c>
      <c r="F178">
        <f t="shared" si="13"/>
        <v>0</v>
      </c>
      <c r="G178">
        <f t="shared" si="14"/>
        <v>0</v>
      </c>
      <c r="H178">
        <f t="shared" si="15"/>
        <v>0</v>
      </c>
      <c r="I178">
        <f t="shared" si="16"/>
        <v>0</v>
      </c>
      <c r="J178">
        <f t="shared" si="17"/>
        <v>1</v>
      </c>
    </row>
    <row r="179" spans="1:10" x14ac:dyDescent="0.2">
      <c r="A179" t="s">
        <v>6</v>
      </c>
      <c r="B179">
        <v>1460</v>
      </c>
      <c r="C179">
        <v>3</v>
      </c>
      <c r="D179">
        <v>1495000</v>
      </c>
      <c r="E179">
        <f t="shared" si="12"/>
        <v>0</v>
      </c>
      <c r="F179">
        <f t="shared" si="13"/>
        <v>1</v>
      </c>
      <c r="G179">
        <f t="shared" si="14"/>
        <v>0</v>
      </c>
      <c r="H179">
        <f t="shared" si="15"/>
        <v>0</v>
      </c>
      <c r="I179">
        <f t="shared" si="16"/>
        <v>0</v>
      </c>
      <c r="J179">
        <f t="shared" si="17"/>
        <v>0</v>
      </c>
    </row>
    <row r="180" spans="1:10" x14ac:dyDescent="0.2">
      <c r="A180" t="s">
        <v>6</v>
      </c>
      <c r="B180">
        <v>3600</v>
      </c>
      <c r="C180">
        <v>8</v>
      </c>
      <c r="D180">
        <v>1988000</v>
      </c>
      <c r="E180">
        <f t="shared" si="12"/>
        <v>0</v>
      </c>
      <c r="F180">
        <f t="shared" si="13"/>
        <v>1</v>
      </c>
      <c r="G180">
        <f t="shared" si="14"/>
        <v>0</v>
      </c>
      <c r="H180">
        <f t="shared" si="15"/>
        <v>0</v>
      </c>
      <c r="I180">
        <f t="shared" si="16"/>
        <v>0</v>
      </c>
      <c r="J180">
        <f t="shared" si="17"/>
        <v>0</v>
      </c>
    </row>
    <row r="181" spans="1:10" x14ac:dyDescent="0.2">
      <c r="A181" t="s">
        <v>4</v>
      </c>
      <c r="B181">
        <v>1568</v>
      </c>
      <c r="C181">
        <v>4</v>
      </c>
      <c r="D181">
        <v>1398000</v>
      </c>
      <c r="E181">
        <f t="shared" si="12"/>
        <v>0</v>
      </c>
      <c r="F181">
        <f t="shared" si="13"/>
        <v>0</v>
      </c>
      <c r="G181">
        <f t="shared" si="14"/>
        <v>1</v>
      </c>
      <c r="H181">
        <f t="shared" si="15"/>
        <v>0</v>
      </c>
      <c r="I181">
        <f t="shared" si="16"/>
        <v>0</v>
      </c>
      <c r="J181">
        <f t="shared" si="17"/>
        <v>0</v>
      </c>
    </row>
    <row r="182" spans="1:10" x14ac:dyDescent="0.2">
      <c r="A182" t="s">
        <v>4</v>
      </c>
      <c r="B182">
        <v>1648</v>
      </c>
      <c r="C182">
        <v>3</v>
      </c>
      <c r="D182">
        <v>649000</v>
      </c>
      <c r="E182">
        <f t="shared" si="12"/>
        <v>0</v>
      </c>
      <c r="F182">
        <f t="shared" si="13"/>
        <v>0</v>
      </c>
      <c r="G182">
        <f t="shared" si="14"/>
        <v>1</v>
      </c>
      <c r="H182">
        <f t="shared" si="15"/>
        <v>0</v>
      </c>
      <c r="I182">
        <f t="shared" si="16"/>
        <v>0</v>
      </c>
      <c r="J182">
        <f t="shared" si="17"/>
        <v>0</v>
      </c>
    </row>
    <row r="183" spans="1:10" x14ac:dyDescent="0.2">
      <c r="A183" t="s">
        <v>5</v>
      </c>
      <c r="B183">
        <v>1450</v>
      </c>
      <c r="C183">
        <v>3</v>
      </c>
      <c r="D183">
        <v>349000</v>
      </c>
      <c r="E183">
        <f t="shared" si="12"/>
        <v>0</v>
      </c>
      <c r="F183">
        <f t="shared" si="13"/>
        <v>0</v>
      </c>
      <c r="G183">
        <f t="shared" si="14"/>
        <v>0</v>
      </c>
      <c r="H183">
        <f t="shared" si="15"/>
        <v>0</v>
      </c>
      <c r="I183">
        <f t="shared" si="16"/>
        <v>0</v>
      </c>
      <c r="J183">
        <f t="shared" si="17"/>
        <v>1</v>
      </c>
    </row>
    <row r="184" spans="1:10" x14ac:dyDescent="0.2">
      <c r="A184" t="s">
        <v>5</v>
      </c>
      <c r="B184">
        <v>750</v>
      </c>
      <c r="C184">
        <v>1</v>
      </c>
      <c r="D184">
        <v>275000</v>
      </c>
      <c r="E184">
        <f t="shared" si="12"/>
        <v>0</v>
      </c>
      <c r="F184">
        <f t="shared" si="13"/>
        <v>0</v>
      </c>
      <c r="G184">
        <f t="shared" si="14"/>
        <v>0</v>
      </c>
      <c r="H184">
        <f t="shared" si="15"/>
        <v>0</v>
      </c>
      <c r="I184">
        <f t="shared" si="16"/>
        <v>0</v>
      </c>
      <c r="J184">
        <f t="shared" si="17"/>
        <v>1</v>
      </c>
    </row>
    <row r="185" spans="1:10" x14ac:dyDescent="0.2">
      <c r="A185" t="s">
        <v>4</v>
      </c>
      <c r="B185">
        <v>1296</v>
      </c>
      <c r="C185">
        <v>3</v>
      </c>
      <c r="D185">
        <v>725000</v>
      </c>
      <c r="E185">
        <f t="shared" si="12"/>
        <v>0</v>
      </c>
      <c r="F185">
        <f t="shared" si="13"/>
        <v>0</v>
      </c>
      <c r="G185">
        <f t="shared" si="14"/>
        <v>1</v>
      </c>
      <c r="H185">
        <f t="shared" si="15"/>
        <v>0</v>
      </c>
      <c r="I185">
        <f t="shared" si="16"/>
        <v>0</v>
      </c>
      <c r="J185">
        <f t="shared" si="17"/>
        <v>0</v>
      </c>
    </row>
    <row r="186" spans="1:10" x14ac:dyDescent="0.2">
      <c r="A186" t="s">
        <v>5</v>
      </c>
      <c r="B186">
        <v>900</v>
      </c>
      <c r="C186">
        <v>1</v>
      </c>
      <c r="D186">
        <v>359000</v>
      </c>
      <c r="E186">
        <f t="shared" si="12"/>
        <v>0</v>
      </c>
      <c r="F186">
        <f t="shared" si="13"/>
        <v>0</v>
      </c>
      <c r="G186">
        <f t="shared" si="14"/>
        <v>0</v>
      </c>
      <c r="H186">
        <f t="shared" si="15"/>
        <v>0</v>
      </c>
      <c r="I186">
        <f t="shared" si="16"/>
        <v>0</v>
      </c>
      <c r="J186">
        <f t="shared" si="17"/>
        <v>1</v>
      </c>
    </row>
    <row r="187" spans="1:10" x14ac:dyDescent="0.2">
      <c r="A187" t="s">
        <v>4</v>
      </c>
      <c r="B187">
        <v>3050</v>
      </c>
      <c r="C187">
        <v>6</v>
      </c>
      <c r="D187">
        <v>1899000</v>
      </c>
      <c r="E187">
        <f t="shared" si="12"/>
        <v>0</v>
      </c>
      <c r="F187">
        <f t="shared" si="13"/>
        <v>0</v>
      </c>
      <c r="G187">
        <f t="shared" si="14"/>
        <v>1</v>
      </c>
      <c r="H187">
        <f t="shared" si="15"/>
        <v>0</v>
      </c>
      <c r="I187">
        <f t="shared" si="16"/>
        <v>0</v>
      </c>
      <c r="J187">
        <f t="shared" si="17"/>
        <v>0</v>
      </c>
    </row>
    <row r="188" spans="1:10" x14ac:dyDescent="0.2">
      <c r="A188" t="s">
        <v>5</v>
      </c>
      <c r="B188">
        <v>1250</v>
      </c>
      <c r="C188">
        <v>2</v>
      </c>
      <c r="D188">
        <v>529000</v>
      </c>
      <c r="E188">
        <f t="shared" si="12"/>
        <v>0</v>
      </c>
      <c r="F188">
        <f t="shared" si="13"/>
        <v>0</v>
      </c>
      <c r="G188">
        <f t="shared" si="14"/>
        <v>0</v>
      </c>
      <c r="H188">
        <f t="shared" si="15"/>
        <v>0</v>
      </c>
      <c r="I188">
        <f t="shared" si="16"/>
        <v>0</v>
      </c>
      <c r="J188">
        <f t="shared" si="17"/>
        <v>1</v>
      </c>
    </row>
    <row r="189" spans="1:10" x14ac:dyDescent="0.2">
      <c r="A189" t="s">
        <v>7</v>
      </c>
      <c r="B189">
        <v>1224</v>
      </c>
      <c r="C189">
        <v>3</v>
      </c>
      <c r="D189">
        <v>988000</v>
      </c>
      <c r="E189">
        <f t="shared" si="12"/>
        <v>0</v>
      </c>
      <c r="F189">
        <f t="shared" si="13"/>
        <v>0</v>
      </c>
      <c r="G189">
        <f t="shared" si="14"/>
        <v>0</v>
      </c>
      <c r="H189">
        <f t="shared" si="15"/>
        <v>1</v>
      </c>
      <c r="I189">
        <f t="shared" si="16"/>
        <v>0</v>
      </c>
      <c r="J189">
        <f t="shared" si="17"/>
        <v>0</v>
      </c>
    </row>
    <row r="190" spans="1:10" x14ac:dyDescent="0.2">
      <c r="A190" t="s">
        <v>6</v>
      </c>
      <c r="B190">
        <v>2600</v>
      </c>
      <c r="C190">
        <v>5</v>
      </c>
      <c r="D190">
        <v>1648000</v>
      </c>
      <c r="E190">
        <f t="shared" si="12"/>
        <v>0</v>
      </c>
      <c r="F190">
        <f t="shared" si="13"/>
        <v>1</v>
      </c>
      <c r="G190">
        <f t="shared" si="14"/>
        <v>0</v>
      </c>
      <c r="H190">
        <f t="shared" si="15"/>
        <v>0</v>
      </c>
      <c r="I190">
        <f t="shared" si="16"/>
        <v>0</v>
      </c>
      <c r="J190">
        <f t="shared" si="17"/>
        <v>0</v>
      </c>
    </row>
    <row r="191" spans="1:10" x14ac:dyDescent="0.2">
      <c r="A191" t="s">
        <v>6</v>
      </c>
      <c r="B191">
        <v>1842</v>
      </c>
      <c r="C191">
        <v>6</v>
      </c>
      <c r="D191">
        <v>1079000</v>
      </c>
      <c r="E191">
        <f t="shared" si="12"/>
        <v>0</v>
      </c>
      <c r="F191">
        <f t="shared" si="13"/>
        <v>1</v>
      </c>
      <c r="G191">
        <f t="shared" si="14"/>
        <v>0</v>
      </c>
      <c r="H191">
        <f t="shared" si="15"/>
        <v>0</v>
      </c>
      <c r="I191">
        <f t="shared" si="16"/>
        <v>0</v>
      </c>
      <c r="J191">
        <f t="shared" si="17"/>
        <v>0</v>
      </c>
    </row>
    <row r="192" spans="1:10" x14ac:dyDescent="0.2">
      <c r="A192" t="s">
        <v>6</v>
      </c>
      <c r="B192">
        <v>2608</v>
      </c>
      <c r="C192">
        <v>5</v>
      </c>
      <c r="D192">
        <v>1199999</v>
      </c>
      <c r="E192">
        <f t="shared" si="12"/>
        <v>0</v>
      </c>
      <c r="F192">
        <f t="shared" si="13"/>
        <v>1</v>
      </c>
      <c r="G192">
        <f t="shared" si="14"/>
        <v>0</v>
      </c>
      <c r="H192">
        <f t="shared" si="15"/>
        <v>0</v>
      </c>
      <c r="I192">
        <f t="shared" si="16"/>
        <v>0</v>
      </c>
      <c r="J192">
        <f t="shared" si="17"/>
        <v>0</v>
      </c>
    </row>
    <row r="193" spans="1:10" x14ac:dyDescent="0.2">
      <c r="A193" t="s">
        <v>4</v>
      </c>
      <c r="B193">
        <v>994</v>
      </c>
      <c r="C193">
        <v>4</v>
      </c>
      <c r="D193">
        <v>745000</v>
      </c>
      <c r="E193">
        <f t="shared" si="12"/>
        <v>0</v>
      </c>
      <c r="F193">
        <f t="shared" si="13"/>
        <v>0</v>
      </c>
      <c r="G193">
        <f t="shared" si="14"/>
        <v>1</v>
      </c>
      <c r="H193">
        <f t="shared" si="15"/>
        <v>0</v>
      </c>
      <c r="I193">
        <f t="shared" si="16"/>
        <v>0</v>
      </c>
      <c r="J193">
        <f t="shared" si="17"/>
        <v>0</v>
      </c>
    </row>
    <row r="194" spans="1:10" x14ac:dyDescent="0.2">
      <c r="A194" t="s">
        <v>4</v>
      </c>
      <c r="B194">
        <v>1700</v>
      </c>
      <c r="C194">
        <v>4</v>
      </c>
      <c r="D194">
        <v>1729000</v>
      </c>
      <c r="E194">
        <f t="shared" si="12"/>
        <v>0</v>
      </c>
      <c r="F194">
        <f t="shared" si="13"/>
        <v>0</v>
      </c>
      <c r="G194">
        <f t="shared" si="14"/>
        <v>1</v>
      </c>
      <c r="H194">
        <f t="shared" si="15"/>
        <v>0</v>
      </c>
      <c r="I194">
        <f t="shared" si="16"/>
        <v>0</v>
      </c>
      <c r="J194">
        <f t="shared" si="17"/>
        <v>0</v>
      </c>
    </row>
    <row r="195" spans="1:10" x14ac:dyDescent="0.2">
      <c r="A195" t="s">
        <v>5</v>
      </c>
      <c r="B195">
        <v>728</v>
      </c>
      <c r="C195">
        <v>1</v>
      </c>
      <c r="D195">
        <v>350000</v>
      </c>
      <c r="E195">
        <f t="shared" ref="E195:E258" si="18">IF(A195="Vacant Land",1,0)</f>
        <v>0</v>
      </c>
      <c r="F195">
        <f t="shared" ref="F195:F258" si="19">IF(A195="Multi-Family (2-4 Unit)",1,0)</f>
        <v>0</v>
      </c>
      <c r="G195">
        <f t="shared" ref="G195:G258" si="20">IF(A195="Single Family Residential",1,0)</f>
        <v>0</v>
      </c>
      <c r="H195">
        <f t="shared" ref="H195:H258" si="21">IF(A195="Townhouse",1,0)</f>
        <v>0</v>
      </c>
      <c r="I195">
        <f t="shared" ref="I195:I258" si="22">IF(A195="Mobile/Manufactured Home",1,0)</f>
        <v>0</v>
      </c>
      <c r="J195">
        <f t="shared" ref="J195:J258" si="23">IF(A195="Condo/Co-op",1,0)</f>
        <v>1</v>
      </c>
    </row>
    <row r="196" spans="1:10" x14ac:dyDescent="0.2">
      <c r="A196" t="s">
        <v>5</v>
      </c>
      <c r="B196">
        <v>600</v>
      </c>
      <c r="C196">
        <v>1</v>
      </c>
      <c r="D196">
        <v>510000</v>
      </c>
      <c r="E196">
        <f t="shared" si="18"/>
        <v>0</v>
      </c>
      <c r="F196">
        <f t="shared" si="19"/>
        <v>0</v>
      </c>
      <c r="G196">
        <f t="shared" si="20"/>
        <v>0</v>
      </c>
      <c r="H196">
        <f t="shared" si="21"/>
        <v>0</v>
      </c>
      <c r="I196">
        <f t="shared" si="22"/>
        <v>0</v>
      </c>
      <c r="J196">
        <f t="shared" si="23"/>
        <v>1</v>
      </c>
    </row>
    <row r="197" spans="1:10" x14ac:dyDescent="0.2">
      <c r="A197" t="s">
        <v>6</v>
      </c>
      <c r="B197">
        <v>5250</v>
      </c>
      <c r="C197">
        <v>10</v>
      </c>
      <c r="D197">
        <v>1575000</v>
      </c>
      <c r="E197">
        <f t="shared" si="18"/>
        <v>0</v>
      </c>
      <c r="F197">
        <f t="shared" si="19"/>
        <v>1</v>
      </c>
      <c r="G197">
        <f t="shared" si="20"/>
        <v>0</v>
      </c>
      <c r="H197">
        <f t="shared" si="21"/>
        <v>0</v>
      </c>
      <c r="I197">
        <f t="shared" si="22"/>
        <v>0</v>
      </c>
      <c r="J197">
        <f t="shared" si="23"/>
        <v>0</v>
      </c>
    </row>
    <row r="198" spans="1:10" x14ac:dyDescent="0.2">
      <c r="A198" t="s">
        <v>4</v>
      </c>
      <c r="B198">
        <v>1328</v>
      </c>
      <c r="C198">
        <v>3</v>
      </c>
      <c r="D198">
        <v>675000</v>
      </c>
      <c r="E198">
        <f t="shared" si="18"/>
        <v>0</v>
      </c>
      <c r="F198">
        <f t="shared" si="19"/>
        <v>0</v>
      </c>
      <c r="G198">
        <f t="shared" si="20"/>
        <v>1</v>
      </c>
      <c r="H198">
        <f t="shared" si="21"/>
        <v>0</v>
      </c>
      <c r="I198">
        <f t="shared" si="22"/>
        <v>0</v>
      </c>
      <c r="J198">
        <f t="shared" si="23"/>
        <v>0</v>
      </c>
    </row>
    <row r="199" spans="1:10" x14ac:dyDescent="0.2">
      <c r="A199" t="s">
        <v>6</v>
      </c>
      <c r="B199">
        <v>1460</v>
      </c>
      <c r="C199">
        <v>11</v>
      </c>
      <c r="D199">
        <v>2300000</v>
      </c>
      <c r="E199">
        <f t="shared" si="18"/>
        <v>0</v>
      </c>
      <c r="F199">
        <f t="shared" si="19"/>
        <v>1</v>
      </c>
      <c r="G199">
        <f t="shared" si="20"/>
        <v>0</v>
      </c>
      <c r="H199">
        <f t="shared" si="21"/>
        <v>0</v>
      </c>
      <c r="I199">
        <f t="shared" si="22"/>
        <v>0</v>
      </c>
      <c r="J199">
        <f t="shared" si="23"/>
        <v>0</v>
      </c>
    </row>
    <row r="200" spans="1:10" x14ac:dyDescent="0.2">
      <c r="A200" t="s">
        <v>5</v>
      </c>
      <c r="B200">
        <v>526</v>
      </c>
      <c r="C200">
        <v>1</v>
      </c>
      <c r="D200">
        <v>348888</v>
      </c>
      <c r="E200">
        <f t="shared" si="18"/>
        <v>0</v>
      </c>
      <c r="F200">
        <f t="shared" si="19"/>
        <v>0</v>
      </c>
      <c r="G200">
        <f t="shared" si="20"/>
        <v>0</v>
      </c>
      <c r="H200">
        <f t="shared" si="21"/>
        <v>0</v>
      </c>
      <c r="I200">
        <f t="shared" si="22"/>
        <v>0</v>
      </c>
      <c r="J200">
        <f t="shared" si="23"/>
        <v>1</v>
      </c>
    </row>
    <row r="201" spans="1:10" x14ac:dyDescent="0.2">
      <c r="A201" t="s">
        <v>5</v>
      </c>
      <c r="B201">
        <v>1300</v>
      </c>
      <c r="C201">
        <v>3</v>
      </c>
      <c r="D201">
        <v>399000</v>
      </c>
      <c r="E201">
        <f t="shared" si="18"/>
        <v>0</v>
      </c>
      <c r="F201">
        <f t="shared" si="19"/>
        <v>0</v>
      </c>
      <c r="G201">
        <f t="shared" si="20"/>
        <v>0</v>
      </c>
      <c r="H201">
        <f t="shared" si="21"/>
        <v>0</v>
      </c>
      <c r="I201">
        <f t="shared" si="22"/>
        <v>0</v>
      </c>
      <c r="J201">
        <f t="shared" si="23"/>
        <v>1</v>
      </c>
    </row>
    <row r="202" spans="1:10" x14ac:dyDescent="0.2">
      <c r="A202" t="s">
        <v>4</v>
      </c>
      <c r="B202">
        <v>1752</v>
      </c>
      <c r="C202">
        <v>5</v>
      </c>
      <c r="D202">
        <v>1450000</v>
      </c>
      <c r="E202">
        <f t="shared" si="18"/>
        <v>0</v>
      </c>
      <c r="F202">
        <f t="shared" si="19"/>
        <v>0</v>
      </c>
      <c r="G202">
        <f t="shared" si="20"/>
        <v>1</v>
      </c>
      <c r="H202">
        <f t="shared" si="21"/>
        <v>0</v>
      </c>
      <c r="I202">
        <f t="shared" si="22"/>
        <v>0</v>
      </c>
      <c r="J202">
        <f t="shared" si="23"/>
        <v>0</v>
      </c>
    </row>
    <row r="203" spans="1:10" x14ac:dyDescent="0.2">
      <c r="A203" t="s">
        <v>5</v>
      </c>
      <c r="B203">
        <v>775</v>
      </c>
      <c r="C203">
        <v>1</v>
      </c>
      <c r="D203">
        <v>329000</v>
      </c>
      <c r="E203">
        <f t="shared" si="18"/>
        <v>0</v>
      </c>
      <c r="F203">
        <f t="shared" si="19"/>
        <v>0</v>
      </c>
      <c r="G203">
        <f t="shared" si="20"/>
        <v>0</v>
      </c>
      <c r="H203">
        <f t="shared" si="21"/>
        <v>0</v>
      </c>
      <c r="I203">
        <f t="shared" si="22"/>
        <v>0</v>
      </c>
      <c r="J203">
        <f t="shared" si="23"/>
        <v>1</v>
      </c>
    </row>
    <row r="204" spans="1:10" x14ac:dyDescent="0.2">
      <c r="A204" t="s">
        <v>4</v>
      </c>
      <c r="B204">
        <v>1632</v>
      </c>
      <c r="C204">
        <v>5</v>
      </c>
      <c r="D204">
        <v>1420000</v>
      </c>
      <c r="E204">
        <f t="shared" si="18"/>
        <v>0</v>
      </c>
      <c r="F204">
        <f t="shared" si="19"/>
        <v>0</v>
      </c>
      <c r="G204">
        <f t="shared" si="20"/>
        <v>1</v>
      </c>
      <c r="H204">
        <f t="shared" si="21"/>
        <v>0</v>
      </c>
      <c r="I204">
        <f t="shared" si="22"/>
        <v>0</v>
      </c>
      <c r="J204">
        <f t="shared" si="23"/>
        <v>0</v>
      </c>
    </row>
    <row r="205" spans="1:10" x14ac:dyDescent="0.2">
      <c r="A205" t="s">
        <v>5</v>
      </c>
      <c r="B205">
        <v>1250</v>
      </c>
      <c r="C205">
        <v>2</v>
      </c>
      <c r="D205">
        <v>369000</v>
      </c>
      <c r="E205">
        <f t="shared" si="18"/>
        <v>0</v>
      </c>
      <c r="F205">
        <f t="shared" si="19"/>
        <v>0</v>
      </c>
      <c r="G205">
        <f t="shared" si="20"/>
        <v>0</v>
      </c>
      <c r="H205">
        <f t="shared" si="21"/>
        <v>0</v>
      </c>
      <c r="I205">
        <f t="shared" si="22"/>
        <v>0</v>
      </c>
      <c r="J205">
        <f t="shared" si="23"/>
        <v>1</v>
      </c>
    </row>
    <row r="206" spans="1:10" x14ac:dyDescent="0.2">
      <c r="A206" t="s">
        <v>4</v>
      </c>
      <c r="B206">
        <v>2000</v>
      </c>
      <c r="C206">
        <v>3</v>
      </c>
      <c r="D206">
        <v>950000</v>
      </c>
      <c r="E206">
        <f t="shared" si="18"/>
        <v>0</v>
      </c>
      <c r="F206">
        <f t="shared" si="19"/>
        <v>0</v>
      </c>
      <c r="G206">
        <f t="shared" si="20"/>
        <v>1</v>
      </c>
      <c r="H206">
        <f t="shared" si="21"/>
        <v>0</v>
      </c>
      <c r="I206">
        <f t="shared" si="22"/>
        <v>0</v>
      </c>
      <c r="J206">
        <f t="shared" si="23"/>
        <v>0</v>
      </c>
    </row>
    <row r="207" spans="1:10" x14ac:dyDescent="0.2">
      <c r="A207" t="s">
        <v>5</v>
      </c>
      <c r="B207">
        <v>792</v>
      </c>
      <c r="C207">
        <v>1</v>
      </c>
      <c r="D207">
        <v>858000</v>
      </c>
      <c r="E207">
        <f t="shared" si="18"/>
        <v>0</v>
      </c>
      <c r="F207">
        <f t="shared" si="19"/>
        <v>0</v>
      </c>
      <c r="G207">
        <f t="shared" si="20"/>
        <v>0</v>
      </c>
      <c r="H207">
        <f t="shared" si="21"/>
        <v>0</v>
      </c>
      <c r="I207">
        <f t="shared" si="22"/>
        <v>0</v>
      </c>
      <c r="J207">
        <f t="shared" si="23"/>
        <v>1</v>
      </c>
    </row>
    <row r="208" spans="1:10" x14ac:dyDescent="0.2">
      <c r="A208" t="s">
        <v>4</v>
      </c>
      <c r="B208">
        <v>1658</v>
      </c>
      <c r="C208">
        <v>4</v>
      </c>
      <c r="D208">
        <v>1350000</v>
      </c>
      <c r="E208">
        <f t="shared" si="18"/>
        <v>0</v>
      </c>
      <c r="F208">
        <f t="shared" si="19"/>
        <v>0</v>
      </c>
      <c r="G208">
        <f t="shared" si="20"/>
        <v>1</v>
      </c>
      <c r="H208">
        <f t="shared" si="21"/>
        <v>0</v>
      </c>
      <c r="I208">
        <f t="shared" si="22"/>
        <v>0</v>
      </c>
      <c r="J208">
        <f t="shared" si="23"/>
        <v>0</v>
      </c>
    </row>
    <row r="209" spans="1:10" x14ac:dyDescent="0.2">
      <c r="A209" t="s">
        <v>6</v>
      </c>
      <c r="B209">
        <v>2000</v>
      </c>
      <c r="C209">
        <v>5</v>
      </c>
      <c r="D209">
        <v>1390000</v>
      </c>
      <c r="E209">
        <f t="shared" si="18"/>
        <v>0</v>
      </c>
      <c r="F209">
        <f t="shared" si="19"/>
        <v>1</v>
      </c>
      <c r="G209">
        <f t="shared" si="20"/>
        <v>0</v>
      </c>
      <c r="H209">
        <f t="shared" si="21"/>
        <v>0</v>
      </c>
      <c r="I209">
        <f t="shared" si="22"/>
        <v>0</v>
      </c>
      <c r="J209">
        <f t="shared" si="23"/>
        <v>0</v>
      </c>
    </row>
    <row r="210" spans="1:10" x14ac:dyDescent="0.2">
      <c r="A210" t="s">
        <v>5</v>
      </c>
      <c r="B210">
        <v>1000</v>
      </c>
      <c r="C210">
        <v>2</v>
      </c>
      <c r="D210">
        <v>415000</v>
      </c>
      <c r="E210">
        <f t="shared" si="18"/>
        <v>0</v>
      </c>
      <c r="F210">
        <f t="shared" si="19"/>
        <v>0</v>
      </c>
      <c r="G210">
        <f t="shared" si="20"/>
        <v>0</v>
      </c>
      <c r="H210">
        <f t="shared" si="21"/>
        <v>0</v>
      </c>
      <c r="I210">
        <f t="shared" si="22"/>
        <v>0</v>
      </c>
      <c r="J210">
        <f t="shared" si="23"/>
        <v>1</v>
      </c>
    </row>
    <row r="211" spans="1:10" x14ac:dyDescent="0.2">
      <c r="A211" t="s">
        <v>4</v>
      </c>
      <c r="B211">
        <v>1720</v>
      </c>
      <c r="C211">
        <v>3</v>
      </c>
      <c r="D211">
        <v>1090000</v>
      </c>
      <c r="E211">
        <f t="shared" si="18"/>
        <v>0</v>
      </c>
      <c r="F211">
        <f t="shared" si="19"/>
        <v>0</v>
      </c>
      <c r="G211">
        <f t="shared" si="20"/>
        <v>1</v>
      </c>
      <c r="H211">
        <f t="shared" si="21"/>
        <v>0</v>
      </c>
      <c r="I211">
        <f t="shared" si="22"/>
        <v>0</v>
      </c>
      <c r="J211">
        <f t="shared" si="23"/>
        <v>0</v>
      </c>
    </row>
    <row r="212" spans="1:10" x14ac:dyDescent="0.2">
      <c r="A212" t="s">
        <v>6</v>
      </c>
      <c r="B212">
        <v>1779</v>
      </c>
      <c r="C212">
        <v>5</v>
      </c>
      <c r="D212">
        <v>1430000</v>
      </c>
      <c r="E212">
        <f t="shared" si="18"/>
        <v>0</v>
      </c>
      <c r="F212">
        <f t="shared" si="19"/>
        <v>1</v>
      </c>
      <c r="G212">
        <f t="shared" si="20"/>
        <v>0</v>
      </c>
      <c r="H212">
        <f t="shared" si="21"/>
        <v>0</v>
      </c>
      <c r="I212">
        <f t="shared" si="22"/>
        <v>0</v>
      </c>
      <c r="J212">
        <f t="shared" si="23"/>
        <v>0</v>
      </c>
    </row>
    <row r="213" spans="1:10" x14ac:dyDescent="0.2">
      <c r="A213" t="s">
        <v>4</v>
      </c>
      <c r="B213">
        <v>1791</v>
      </c>
      <c r="C213">
        <v>4</v>
      </c>
      <c r="D213">
        <v>1250000</v>
      </c>
      <c r="E213">
        <f t="shared" si="18"/>
        <v>0</v>
      </c>
      <c r="F213">
        <f t="shared" si="19"/>
        <v>0</v>
      </c>
      <c r="G213">
        <f t="shared" si="20"/>
        <v>1</v>
      </c>
      <c r="H213">
        <f t="shared" si="21"/>
        <v>0</v>
      </c>
      <c r="I213">
        <f t="shared" si="22"/>
        <v>0</v>
      </c>
      <c r="J213">
        <f t="shared" si="23"/>
        <v>0</v>
      </c>
    </row>
    <row r="214" spans="1:10" x14ac:dyDescent="0.2">
      <c r="A214" t="s">
        <v>9</v>
      </c>
      <c r="B214">
        <v>4967</v>
      </c>
      <c r="C214">
        <v>3</v>
      </c>
      <c r="D214">
        <v>969000</v>
      </c>
      <c r="E214">
        <f t="shared" si="18"/>
        <v>0</v>
      </c>
      <c r="F214">
        <f t="shared" si="19"/>
        <v>0</v>
      </c>
      <c r="G214">
        <f t="shared" si="20"/>
        <v>0</v>
      </c>
      <c r="H214">
        <f t="shared" si="21"/>
        <v>0</v>
      </c>
      <c r="I214">
        <f t="shared" si="22"/>
        <v>1</v>
      </c>
      <c r="J214">
        <f t="shared" si="23"/>
        <v>0</v>
      </c>
    </row>
    <row r="215" spans="1:10" x14ac:dyDescent="0.2">
      <c r="A215" t="s">
        <v>7</v>
      </c>
      <c r="B215">
        <v>1620</v>
      </c>
      <c r="C215">
        <v>3</v>
      </c>
      <c r="D215">
        <v>785000</v>
      </c>
      <c r="E215">
        <f t="shared" si="18"/>
        <v>0</v>
      </c>
      <c r="F215">
        <f t="shared" si="19"/>
        <v>0</v>
      </c>
      <c r="G215">
        <f t="shared" si="20"/>
        <v>0</v>
      </c>
      <c r="H215">
        <f t="shared" si="21"/>
        <v>1</v>
      </c>
      <c r="I215">
        <f t="shared" si="22"/>
        <v>0</v>
      </c>
      <c r="J215">
        <f t="shared" si="23"/>
        <v>0</v>
      </c>
    </row>
    <row r="216" spans="1:10" x14ac:dyDescent="0.2">
      <c r="A216" t="s">
        <v>6</v>
      </c>
      <c r="B216">
        <v>1772</v>
      </c>
      <c r="C216">
        <v>6</v>
      </c>
      <c r="D216">
        <v>1175000</v>
      </c>
      <c r="E216">
        <f t="shared" si="18"/>
        <v>0</v>
      </c>
      <c r="F216">
        <f t="shared" si="19"/>
        <v>1</v>
      </c>
      <c r="G216">
        <f t="shared" si="20"/>
        <v>0</v>
      </c>
      <c r="H216">
        <f t="shared" si="21"/>
        <v>0</v>
      </c>
      <c r="I216">
        <f t="shared" si="22"/>
        <v>0</v>
      </c>
      <c r="J216">
        <f t="shared" si="23"/>
        <v>0</v>
      </c>
    </row>
    <row r="217" spans="1:10" x14ac:dyDescent="0.2">
      <c r="A217" t="s">
        <v>4</v>
      </c>
      <c r="B217">
        <v>2942</v>
      </c>
      <c r="C217">
        <v>4</v>
      </c>
      <c r="D217">
        <v>2728000</v>
      </c>
      <c r="E217">
        <f t="shared" si="18"/>
        <v>0</v>
      </c>
      <c r="F217">
        <f t="shared" si="19"/>
        <v>0</v>
      </c>
      <c r="G217">
        <f t="shared" si="20"/>
        <v>1</v>
      </c>
      <c r="H217">
        <f t="shared" si="21"/>
        <v>0</v>
      </c>
      <c r="I217">
        <f t="shared" si="22"/>
        <v>0</v>
      </c>
      <c r="J217">
        <f t="shared" si="23"/>
        <v>0</v>
      </c>
    </row>
    <row r="218" spans="1:10" x14ac:dyDescent="0.2">
      <c r="A218" t="s">
        <v>6</v>
      </c>
      <c r="B218">
        <v>2046</v>
      </c>
      <c r="C218">
        <v>8</v>
      </c>
      <c r="D218">
        <v>1999000</v>
      </c>
      <c r="E218">
        <f t="shared" si="18"/>
        <v>0</v>
      </c>
      <c r="F218">
        <f t="shared" si="19"/>
        <v>1</v>
      </c>
      <c r="G218">
        <f t="shared" si="20"/>
        <v>0</v>
      </c>
      <c r="H218">
        <f t="shared" si="21"/>
        <v>0</v>
      </c>
      <c r="I218">
        <f t="shared" si="22"/>
        <v>0</v>
      </c>
      <c r="J218">
        <f t="shared" si="23"/>
        <v>0</v>
      </c>
    </row>
    <row r="219" spans="1:10" x14ac:dyDescent="0.2">
      <c r="A219" t="s">
        <v>5</v>
      </c>
      <c r="B219">
        <v>960</v>
      </c>
      <c r="C219">
        <v>2</v>
      </c>
      <c r="D219">
        <v>295000</v>
      </c>
      <c r="E219">
        <f t="shared" si="18"/>
        <v>0</v>
      </c>
      <c r="F219">
        <f t="shared" si="19"/>
        <v>0</v>
      </c>
      <c r="G219">
        <f t="shared" si="20"/>
        <v>0</v>
      </c>
      <c r="H219">
        <f t="shared" si="21"/>
        <v>0</v>
      </c>
      <c r="I219">
        <f t="shared" si="22"/>
        <v>0</v>
      </c>
      <c r="J219">
        <f t="shared" si="23"/>
        <v>1</v>
      </c>
    </row>
    <row r="220" spans="1:10" x14ac:dyDescent="0.2">
      <c r="A220" t="s">
        <v>4</v>
      </c>
      <c r="B220">
        <v>1440</v>
      </c>
      <c r="C220">
        <v>4</v>
      </c>
      <c r="D220">
        <v>1060000</v>
      </c>
      <c r="E220">
        <f t="shared" si="18"/>
        <v>0</v>
      </c>
      <c r="F220">
        <f t="shared" si="19"/>
        <v>0</v>
      </c>
      <c r="G220">
        <f t="shared" si="20"/>
        <v>1</v>
      </c>
      <c r="H220">
        <f t="shared" si="21"/>
        <v>0</v>
      </c>
      <c r="I220">
        <f t="shared" si="22"/>
        <v>0</v>
      </c>
      <c r="J220">
        <f t="shared" si="23"/>
        <v>0</v>
      </c>
    </row>
    <row r="221" spans="1:10" x14ac:dyDescent="0.2">
      <c r="A221" t="s">
        <v>4</v>
      </c>
      <c r="B221">
        <v>4768</v>
      </c>
      <c r="C221">
        <v>4</v>
      </c>
      <c r="D221">
        <v>3999900</v>
      </c>
      <c r="E221">
        <f t="shared" si="18"/>
        <v>0</v>
      </c>
      <c r="F221">
        <f t="shared" si="19"/>
        <v>0</v>
      </c>
      <c r="G221">
        <f t="shared" si="20"/>
        <v>1</v>
      </c>
      <c r="H221">
        <f t="shared" si="21"/>
        <v>0</v>
      </c>
      <c r="I221">
        <f t="shared" si="22"/>
        <v>0</v>
      </c>
      <c r="J221">
        <f t="shared" si="23"/>
        <v>0</v>
      </c>
    </row>
    <row r="222" spans="1:10" x14ac:dyDescent="0.2">
      <c r="A222" t="s">
        <v>6</v>
      </c>
      <c r="B222">
        <v>1460</v>
      </c>
      <c r="C222">
        <v>0</v>
      </c>
      <c r="D222">
        <v>1380000</v>
      </c>
      <c r="E222">
        <f t="shared" si="18"/>
        <v>0</v>
      </c>
      <c r="F222">
        <f t="shared" si="19"/>
        <v>1</v>
      </c>
      <c r="G222">
        <f t="shared" si="20"/>
        <v>0</v>
      </c>
      <c r="H222">
        <f t="shared" si="21"/>
        <v>0</v>
      </c>
      <c r="I222">
        <f t="shared" si="22"/>
        <v>0</v>
      </c>
      <c r="J222">
        <f t="shared" si="23"/>
        <v>0</v>
      </c>
    </row>
    <row r="223" spans="1:10" x14ac:dyDescent="0.2">
      <c r="A223" t="s">
        <v>4</v>
      </c>
      <c r="B223">
        <v>1600</v>
      </c>
      <c r="C223">
        <v>3</v>
      </c>
      <c r="D223">
        <v>830000</v>
      </c>
      <c r="E223">
        <f t="shared" si="18"/>
        <v>0</v>
      </c>
      <c r="F223">
        <f t="shared" si="19"/>
        <v>0</v>
      </c>
      <c r="G223">
        <f t="shared" si="20"/>
        <v>1</v>
      </c>
      <c r="H223">
        <f t="shared" si="21"/>
        <v>0</v>
      </c>
      <c r="I223">
        <f t="shared" si="22"/>
        <v>0</v>
      </c>
      <c r="J223">
        <f t="shared" si="23"/>
        <v>0</v>
      </c>
    </row>
    <row r="224" spans="1:10" x14ac:dyDescent="0.2">
      <c r="A224" t="s">
        <v>4</v>
      </c>
      <c r="B224">
        <v>1496</v>
      </c>
      <c r="C224">
        <v>3</v>
      </c>
      <c r="D224">
        <v>2950000</v>
      </c>
      <c r="E224">
        <f t="shared" si="18"/>
        <v>0</v>
      </c>
      <c r="F224">
        <f t="shared" si="19"/>
        <v>0</v>
      </c>
      <c r="G224">
        <f t="shared" si="20"/>
        <v>1</v>
      </c>
      <c r="H224">
        <f t="shared" si="21"/>
        <v>0</v>
      </c>
      <c r="I224">
        <f t="shared" si="22"/>
        <v>0</v>
      </c>
      <c r="J224">
        <f t="shared" si="23"/>
        <v>0</v>
      </c>
    </row>
    <row r="225" spans="1:10" x14ac:dyDescent="0.2">
      <c r="A225" t="s">
        <v>5</v>
      </c>
      <c r="B225">
        <v>800</v>
      </c>
      <c r="C225">
        <v>2</v>
      </c>
      <c r="D225">
        <v>329000</v>
      </c>
      <c r="E225">
        <f t="shared" si="18"/>
        <v>0</v>
      </c>
      <c r="F225">
        <f t="shared" si="19"/>
        <v>0</v>
      </c>
      <c r="G225">
        <f t="shared" si="20"/>
        <v>0</v>
      </c>
      <c r="H225">
        <f t="shared" si="21"/>
        <v>0</v>
      </c>
      <c r="I225">
        <f t="shared" si="22"/>
        <v>0</v>
      </c>
      <c r="J225">
        <f t="shared" si="23"/>
        <v>1</v>
      </c>
    </row>
    <row r="226" spans="1:10" x14ac:dyDescent="0.2">
      <c r="A226" t="s">
        <v>4</v>
      </c>
      <c r="B226">
        <v>1152</v>
      </c>
      <c r="C226">
        <v>3</v>
      </c>
      <c r="D226">
        <v>898000</v>
      </c>
      <c r="E226">
        <f t="shared" si="18"/>
        <v>0</v>
      </c>
      <c r="F226">
        <f t="shared" si="19"/>
        <v>0</v>
      </c>
      <c r="G226">
        <f t="shared" si="20"/>
        <v>1</v>
      </c>
      <c r="H226">
        <f t="shared" si="21"/>
        <v>0</v>
      </c>
      <c r="I226">
        <f t="shared" si="22"/>
        <v>0</v>
      </c>
      <c r="J226">
        <f t="shared" si="23"/>
        <v>0</v>
      </c>
    </row>
    <row r="227" spans="1:10" x14ac:dyDescent="0.2">
      <c r="A227" t="s">
        <v>5</v>
      </c>
      <c r="B227">
        <v>950</v>
      </c>
      <c r="C227">
        <v>1</v>
      </c>
      <c r="D227">
        <v>415000</v>
      </c>
      <c r="E227">
        <f t="shared" si="18"/>
        <v>0</v>
      </c>
      <c r="F227">
        <f t="shared" si="19"/>
        <v>0</v>
      </c>
      <c r="G227">
        <f t="shared" si="20"/>
        <v>0</v>
      </c>
      <c r="H227">
        <f t="shared" si="21"/>
        <v>0</v>
      </c>
      <c r="I227">
        <f t="shared" si="22"/>
        <v>0</v>
      </c>
      <c r="J227">
        <f t="shared" si="23"/>
        <v>1</v>
      </c>
    </row>
    <row r="228" spans="1:10" x14ac:dyDescent="0.2">
      <c r="A228" t="s">
        <v>4</v>
      </c>
      <c r="B228">
        <v>1252</v>
      </c>
      <c r="C228">
        <v>3</v>
      </c>
      <c r="D228">
        <v>1200000</v>
      </c>
      <c r="E228">
        <f t="shared" si="18"/>
        <v>0</v>
      </c>
      <c r="F228">
        <f t="shared" si="19"/>
        <v>0</v>
      </c>
      <c r="G228">
        <f t="shared" si="20"/>
        <v>1</v>
      </c>
      <c r="H228">
        <f t="shared" si="21"/>
        <v>0</v>
      </c>
      <c r="I228">
        <f t="shared" si="22"/>
        <v>0</v>
      </c>
      <c r="J228">
        <f t="shared" si="23"/>
        <v>0</v>
      </c>
    </row>
    <row r="229" spans="1:10" x14ac:dyDescent="0.2">
      <c r="A229" t="s">
        <v>5</v>
      </c>
      <c r="B229">
        <v>1368</v>
      </c>
      <c r="C229">
        <v>3</v>
      </c>
      <c r="D229">
        <v>738000</v>
      </c>
      <c r="E229">
        <f t="shared" si="18"/>
        <v>0</v>
      </c>
      <c r="F229">
        <f t="shared" si="19"/>
        <v>0</v>
      </c>
      <c r="G229">
        <f t="shared" si="20"/>
        <v>0</v>
      </c>
      <c r="H229">
        <f t="shared" si="21"/>
        <v>0</v>
      </c>
      <c r="I229">
        <f t="shared" si="22"/>
        <v>0</v>
      </c>
      <c r="J229">
        <f t="shared" si="23"/>
        <v>1</v>
      </c>
    </row>
    <row r="230" spans="1:10" x14ac:dyDescent="0.2">
      <c r="A230" t="s">
        <v>6</v>
      </c>
      <c r="B230">
        <v>1760</v>
      </c>
      <c r="C230">
        <v>2</v>
      </c>
      <c r="D230">
        <v>768000</v>
      </c>
      <c r="E230">
        <f t="shared" si="18"/>
        <v>0</v>
      </c>
      <c r="F230">
        <f t="shared" si="19"/>
        <v>1</v>
      </c>
      <c r="G230">
        <f t="shared" si="20"/>
        <v>0</v>
      </c>
      <c r="H230">
        <f t="shared" si="21"/>
        <v>0</v>
      </c>
      <c r="I230">
        <f t="shared" si="22"/>
        <v>0</v>
      </c>
      <c r="J230">
        <f t="shared" si="23"/>
        <v>0</v>
      </c>
    </row>
    <row r="231" spans="1:10" x14ac:dyDescent="0.2">
      <c r="A231" t="s">
        <v>5</v>
      </c>
      <c r="B231">
        <v>605</v>
      </c>
      <c r="C231">
        <v>1</v>
      </c>
      <c r="D231">
        <v>310000</v>
      </c>
      <c r="E231">
        <f t="shared" si="18"/>
        <v>0</v>
      </c>
      <c r="F231">
        <f t="shared" si="19"/>
        <v>0</v>
      </c>
      <c r="G231">
        <f t="shared" si="20"/>
        <v>0</v>
      </c>
      <c r="H231">
        <f t="shared" si="21"/>
        <v>0</v>
      </c>
      <c r="I231">
        <f t="shared" si="22"/>
        <v>0</v>
      </c>
      <c r="J231">
        <f t="shared" si="23"/>
        <v>1</v>
      </c>
    </row>
    <row r="232" spans="1:10" x14ac:dyDescent="0.2">
      <c r="A232" t="s">
        <v>5</v>
      </c>
      <c r="B232">
        <v>900</v>
      </c>
      <c r="C232">
        <v>1</v>
      </c>
      <c r="D232">
        <v>433000</v>
      </c>
      <c r="E232">
        <f t="shared" si="18"/>
        <v>0</v>
      </c>
      <c r="F232">
        <f t="shared" si="19"/>
        <v>0</v>
      </c>
      <c r="G232">
        <f t="shared" si="20"/>
        <v>0</v>
      </c>
      <c r="H232">
        <f t="shared" si="21"/>
        <v>0</v>
      </c>
      <c r="I232">
        <f t="shared" si="22"/>
        <v>0</v>
      </c>
      <c r="J232">
        <f t="shared" si="23"/>
        <v>1</v>
      </c>
    </row>
    <row r="233" spans="1:10" x14ac:dyDescent="0.2">
      <c r="A233" t="s">
        <v>4</v>
      </c>
      <c r="B233">
        <v>1828</v>
      </c>
      <c r="C233">
        <v>3</v>
      </c>
      <c r="D233">
        <v>999000</v>
      </c>
      <c r="E233">
        <f t="shared" si="18"/>
        <v>0</v>
      </c>
      <c r="F233">
        <f t="shared" si="19"/>
        <v>0</v>
      </c>
      <c r="G233">
        <f t="shared" si="20"/>
        <v>1</v>
      </c>
      <c r="H233">
        <f t="shared" si="21"/>
        <v>0</v>
      </c>
      <c r="I233">
        <f t="shared" si="22"/>
        <v>0</v>
      </c>
      <c r="J233">
        <f t="shared" si="23"/>
        <v>0</v>
      </c>
    </row>
    <row r="234" spans="1:10" x14ac:dyDescent="0.2">
      <c r="A234" t="s">
        <v>4</v>
      </c>
      <c r="B234">
        <v>1830</v>
      </c>
      <c r="C234">
        <v>4</v>
      </c>
      <c r="D234">
        <v>979990</v>
      </c>
      <c r="E234">
        <f t="shared" si="18"/>
        <v>0</v>
      </c>
      <c r="F234">
        <f t="shared" si="19"/>
        <v>0</v>
      </c>
      <c r="G234">
        <f t="shared" si="20"/>
        <v>1</v>
      </c>
      <c r="H234">
        <f t="shared" si="21"/>
        <v>0</v>
      </c>
      <c r="I234">
        <f t="shared" si="22"/>
        <v>0</v>
      </c>
      <c r="J234">
        <f t="shared" si="23"/>
        <v>0</v>
      </c>
    </row>
    <row r="235" spans="1:10" x14ac:dyDescent="0.2">
      <c r="A235" t="s">
        <v>5</v>
      </c>
      <c r="B235">
        <v>1460</v>
      </c>
      <c r="C235">
        <v>1</v>
      </c>
      <c r="D235">
        <v>315000</v>
      </c>
      <c r="E235">
        <f t="shared" si="18"/>
        <v>0</v>
      </c>
      <c r="F235">
        <f t="shared" si="19"/>
        <v>0</v>
      </c>
      <c r="G235">
        <f t="shared" si="20"/>
        <v>0</v>
      </c>
      <c r="H235">
        <f t="shared" si="21"/>
        <v>0</v>
      </c>
      <c r="I235">
        <f t="shared" si="22"/>
        <v>0</v>
      </c>
      <c r="J235">
        <f t="shared" si="23"/>
        <v>1</v>
      </c>
    </row>
    <row r="236" spans="1:10" x14ac:dyDescent="0.2">
      <c r="A236" t="s">
        <v>4</v>
      </c>
      <c r="B236">
        <v>1530</v>
      </c>
      <c r="C236">
        <v>3</v>
      </c>
      <c r="D236">
        <v>599990</v>
      </c>
      <c r="E236">
        <f t="shared" si="18"/>
        <v>0</v>
      </c>
      <c r="F236">
        <f t="shared" si="19"/>
        <v>0</v>
      </c>
      <c r="G236">
        <f t="shared" si="20"/>
        <v>1</v>
      </c>
      <c r="H236">
        <f t="shared" si="21"/>
        <v>0</v>
      </c>
      <c r="I236">
        <f t="shared" si="22"/>
        <v>0</v>
      </c>
      <c r="J236">
        <f t="shared" si="23"/>
        <v>0</v>
      </c>
    </row>
    <row r="237" spans="1:10" x14ac:dyDescent="0.2">
      <c r="A237" t="s">
        <v>6</v>
      </c>
      <c r="B237">
        <v>3000</v>
      </c>
      <c r="C237">
        <v>6</v>
      </c>
      <c r="D237">
        <v>1388000</v>
      </c>
      <c r="E237">
        <f t="shared" si="18"/>
        <v>0</v>
      </c>
      <c r="F237">
        <f t="shared" si="19"/>
        <v>1</v>
      </c>
      <c r="G237">
        <f t="shared" si="20"/>
        <v>0</v>
      </c>
      <c r="H237">
        <f t="shared" si="21"/>
        <v>0</v>
      </c>
      <c r="I237">
        <f t="shared" si="22"/>
        <v>0</v>
      </c>
      <c r="J237">
        <f t="shared" si="23"/>
        <v>0</v>
      </c>
    </row>
    <row r="238" spans="1:10" x14ac:dyDescent="0.2">
      <c r="A238" t="s">
        <v>5</v>
      </c>
      <c r="B238">
        <v>900</v>
      </c>
      <c r="C238">
        <v>2</v>
      </c>
      <c r="D238">
        <v>328888</v>
      </c>
      <c r="E238">
        <f t="shared" si="18"/>
        <v>0</v>
      </c>
      <c r="F238">
        <f t="shared" si="19"/>
        <v>0</v>
      </c>
      <c r="G238">
        <f t="shared" si="20"/>
        <v>0</v>
      </c>
      <c r="H238">
        <f t="shared" si="21"/>
        <v>0</v>
      </c>
      <c r="I238">
        <f t="shared" si="22"/>
        <v>0</v>
      </c>
      <c r="J238">
        <f t="shared" si="23"/>
        <v>1</v>
      </c>
    </row>
    <row r="239" spans="1:10" x14ac:dyDescent="0.2">
      <c r="A239" t="s">
        <v>5</v>
      </c>
      <c r="B239">
        <v>680</v>
      </c>
      <c r="C239">
        <v>1</v>
      </c>
      <c r="D239">
        <v>360000</v>
      </c>
      <c r="E239">
        <f t="shared" si="18"/>
        <v>0</v>
      </c>
      <c r="F239">
        <f t="shared" si="19"/>
        <v>0</v>
      </c>
      <c r="G239">
        <f t="shared" si="20"/>
        <v>0</v>
      </c>
      <c r="H239">
        <f t="shared" si="21"/>
        <v>0</v>
      </c>
      <c r="I239">
        <f t="shared" si="22"/>
        <v>0</v>
      </c>
      <c r="J239">
        <f t="shared" si="23"/>
        <v>1</v>
      </c>
    </row>
    <row r="240" spans="1:10" x14ac:dyDescent="0.2">
      <c r="A240" t="s">
        <v>5</v>
      </c>
      <c r="B240">
        <v>900</v>
      </c>
      <c r="C240">
        <v>2</v>
      </c>
      <c r="D240">
        <v>362000</v>
      </c>
      <c r="E240">
        <f t="shared" si="18"/>
        <v>0</v>
      </c>
      <c r="F240">
        <f t="shared" si="19"/>
        <v>0</v>
      </c>
      <c r="G240">
        <f t="shared" si="20"/>
        <v>0</v>
      </c>
      <c r="H240">
        <f t="shared" si="21"/>
        <v>0</v>
      </c>
      <c r="I240">
        <f t="shared" si="22"/>
        <v>0</v>
      </c>
      <c r="J240">
        <f t="shared" si="23"/>
        <v>1</v>
      </c>
    </row>
    <row r="241" spans="1:10" x14ac:dyDescent="0.2">
      <c r="A241" t="s">
        <v>4</v>
      </c>
      <c r="B241">
        <v>1360</v>
      </c>
      <c r="C241">
        <v>4</v>
      </c>
      <c r="D241">
        <v>750000</v>
      </c>
      <c r="E241">
        <f t="shared" si="18"/>
        <v>0</v>
      </c>
      <c r="F241">
        <f t="shared" si="19"/>
        <v>0</v>
      </c>
      <c r="G241">
        <f t="shared" si="20"/>
        <v>1</v>
      </c>
      <c r="H241">
        <f t="shared" si="21"/>
        <v>0</v>
      </c>
      <c r="I241">
        <f t="shared" si="22"/>
        <v>0</v>
      </c>
      <c r="J241">
        <f t="shared" si="23"/>
        <v>0</v>
      </c>
    </row>
    <row r="242" spans="1:10" x14ac:dyDescent="0.2">
      <c r="A242" t="s">
        <v>4</v>
      </c>
      <c r="B242">
        <v>1512</v>
      </c>
      <c r="C242">
        <v>3</v>
      </c>
      <c r="D242">
        <v>1480000</v>
      </c>
      <c r="E242">
        <f t="shared" si="18"/>
        <v>0</v>
      </c>
      <c r="F242">
        <f t="shared" si="19"/>
        <v>0</v>
      </c>
      <c r="G242">
        <f t="shared" si="20"/>
        <v>1</v>
      </c>
      <c r="H242">
        <f t="shared" si="21"/>
        <v>0</v>
      </c>
      <c r="I242">
        <f t="shared" si="22"/>
        <v>0</v>
      </c>
      <c r="J242">
        <f t="shared" si="23"/>
        <v>0</v>
      </c>
    </row>
    <row r="243" spans="1:10" x14ac:dyDescent="0.2">
      <c r="A243" t="s">
        <v>6</v>
      </c>
      <c r="B243">
        <v>1460</v>
      </c>
      <c r="C243">
        <v>5</v>
      </c>
      <c r="D243">
        <v>1250000</v>
      </c>
      <c r="E243">
        <f t="shared" si="18"/>
        <v>0</v>
      </c>
      <c r="F243">
        <f t="shared" si="19"/>
        <v>1</v>
      </c>
      <c r="G243">
        <f t="shared" si="20"/>
        <v>0</v>
      </c>
      <c r="H243">
        <f t="shared" si="21"/>
        <v>0</v>
      </c>
      <c r="I243">
        <f t="shared" si="22"/>
        <v>0</v>
      </c>
      <c r="J243">
        <f t="shared" si="23"/>
        <v>0</v>
      </c>
    </row>
    <row r="244" spans="1:10" x14ac:dyDescent="0.2">
      <c r="A244" t="s">
        <v>4</v>
      </c>
      <c r="B244">
        <v>1500</v>
      </c>
      <c r="C244">
        <v>3</v>
      </c>
      <c r="D244">
        <v>699000</v>
      </c>
      <c r="E244">
        <f t="shared" si="18"/>
        <v>0</v>
      </c>
      <c r="F244">
        <f t="shared" si="19"/>
        <v>0</v>
      </c>
      <c r="G244">
        <f t="shared" si="20"/>
        <v>1</v>
      </c>
      <c r="H244">
        <f t="shared" si="21"/>
        <v>0</v>
      </c>
      <c r="I244">
        <f t="shared" si="22"/>
        <v>0</v>
      </c>
      <c r="J244">
        <f t="shared" si="23"/>
        <v>0</v>
      </c>
    </row>
    <row r="245" spans="1:10" x14ac:dyDescent="0.2">
      <c r="A245" t="s">
        <v>4</v>
      </c>
      <c r="B245">
        <v>1184</v>
      </c>
      <c r="C245">
        <v>6</v>
      </c>
      <c r="D245">
        <v>869000</v>
      </c>
      <c r="E245">
        <f t="shared" si="18"/>
        <v>0</v>
      </c>
      <c r="F245">
        <f t="shared" si="19"/>
        <v>0</v>
      </c>
      <c r="G245">
        <f t="shared" si="20"/>
        <v>1</v>
      </c>
      <c r="H245">
        <f t="shared" si="21"/>
        <v>0</v>
      </c>
      <c r="I245">
        <f t="shared" si="22"/>
        <v>0</v>
      </c>
      <c r="J245">
        <f t="shared" si="23"/>
        <v>0</v>
      </c>
    </row>
    <row r="246" spans="1:10" x14ac:dyDescent="0.2">
      <c r="A246" t="s">
        <v>4</v>
      </c>
      <c r="B246">
        <v>1328</v>
      </c>
      <c r="C246">
        <v>3</v>
      </c>
      <c r="D246">
        <v>899000</v>
      </c>
      <c r="E246">
        <f t="shared" si="18"/>
        <v>0</v>
      </c>
      <c r="F246">
        <f t="shared" si="19"/>
        <v>0</v>
      </c>
      <c r="G246">
        <f t="shared" si="20"/>
        <v>1</v>
      </c>
      <c r="H246">
        <f t="shared" si="21"/>
        <v>0</v>
      </c>
      <c r="I246">
        <f t="shared" si="22"/>
        <v>0</v>
      </c>
      <c r="J246">
        <f t="shared" si="23"/>
        <v>0</v>
      </c>
    </row>
    <row r="247" spans="1:10" x14ac:dyDescent="0.2">
      <c r="A247" t="s">
        <v>4</v>
      </c>
      <c r="B247">
        <v>1710</v>
      </c>
      <c r="C247">
        <v>3</v>
      </c>
      <c r="D247">
        <v>699000</v>
      </c>
      <c r="E247">
        <f t="shared" si="18"/>
        <v>0</v>
      </c>
      <c r="F247">
        <f t="shared" si="19"/>
        <v>0</v>
      </c>
      <c r="G247">
        <f t="shared" si="20"/>
        <v>1</v>
      </c>
      <c r="H247">
        <f t="shared" si="21"/>
        <v>0</v>
      </c>
      <c r="I247">
        <f t="shared" si="22"/>
        <v>0</v>
      </c>
      <c r="J247">
        <f t="shared" si="23"/>
        <v>0</v>
      </c>
    </row>
    <row r="248" spans="1:10" x14ac:dyDescent="0.2">
      <c r="A248" t="s">
        <v>6</v>
      </c>
      <c r="B248">
        <v>1460</v>
      </c>
      <c r="C248">
        <v>0</v>
      </c>
      <c r="D248">
        <v>1099000</v>
      </c>
      <c r="E248">
        <f t="shared" si="18"/>
        <v>0</v>
      </c>
      <c r="F248">
        <f t="shared" si="19"/>
        <v>1</v>
      </c>
      <c r="G248">
        <f t="shared" si="20"/>
        <v>0</v>
      </c>
      <c r="H248">
        <f t="shared" si="21"/>
        <v>0</v>
      </c>
      <c r="I248">
        <f t="shared" si="22"/>
        <v>0</v>
      </c>
      <c r="J248">
        <f t="shared" si="23"/>
        <v>0</v>
      </c>
    </row>
    <row r="249" spans="1:10" x14ac:dyDescent="0.2">
      <c r="A249" t="s">
        <v>4</v>
      </c>
      <c r="B249">
        <v>1184</v>
      </c>
      <c r="C249">
        <v>4</v>
      </c>
      <c r="D249">
        <v>619999</v>
      </c>
      <c r="E249">
        <f t="shared" si="18"/>
        <v>0</v>
      </c>
      <c r="F249">
        <f t="shared" si="19"/>
        <v>0</v>
      </c>
      <c r="G249">
        <f t="shared" si="20"/>
        <v>1</v>
      </c>
      <c r="H249">
        <f t="shared" si="21"/>
        <v>0</v>
      </c>
      <c r="I249">
        <f t="shared" si="22"/>
        <v>0</v>
      </c>
      <c r="J249">
        <f t="shared" si="23"/>
        <v>0</v>
      </c>
    </row>
    <row r="250" spans="1:10" x14ac:dyDescent="0.2">
      <c r="A250" t="s">
        <v>6</v>
      </c>
      <c r="B250">
        <v>1808</v>
      </c>
      <c r="C250">
        <v>4</v>
      </c>
      <c r="D250">
        <v>250000</v>
      </c>
      <c r="E250">
        <f t="shared" si="18"/>
        <v>0</v>
      </c>
      <c r="F250">
        <f t="shared" si="19"/>
        <v>1</v>
      </c>
      <c r="G250">
        <f t="shared" si="20"/>
        <v>0</v>
      </c>
      <c r="H250">
        <f t="shared" si="21"/>
        <v>0</v>
      </c>
      <c r="I250">
        <f t="shared" si="22"/>
        <v>0</v>
      </c>
      <c r="J250">
        <f t="shared" si="23"/>
        <v>0</v>
      </c>
    </row>
    <row r="251" spans="1:10" x14ac:dyDescent="0.2">
      <c r="A251" t="s">
        <v>4</v>
      </c>
      <c r="B251">
        <v>950</v>
      </c>
      <c r="C251">
        <v>2</v>
      </c>
      <c r="D251">
        <v>929000</v>
      </c>
      <c r="E251">
        <f t="shared" si="18"/>
        <v>0</v>
      </c>
      <c r="F251">
        <f t="shared" si="19"/>
        <v>0</v>
      </c>
      <c r="G251">
        <f t="shared" si="20"/>
        <v>1</v>
      </c>
      <c r="H251">
        <f t="shared" si="21"/>
        <v>0</v>
      </c>
      <c r="I251">
        <f t="shared" si="22"/>
        <v>0</v>
      </c>
      <c r="J251">
        <f t="shared" si="23"/>
        <v>0</v>
      </c>
    </row>
    <row r="252" spans="1:10" x14ac:dyDescent="0.2">
      <c r="A252" t="s">
        <v>5</v>
      </c>
      <c r="B252">
        <v>1322</v>
      </c>
      <c r="C252">
        <v>3</v>
      </c>
      <c r="D252">
        <v>699000</v>
      </c>
      <c r="E252">
        <f t="shared" si="18"/>
        <v>0</v>
      </c>
      <c r="F252">
        <f t="shared" si="19"/>
        <v>0</v>
      </c>
      <c r="G252">
        <f t="shared" si="20"/>
        <v>0</v>
      </c>
      <c r="H252">
        <f t="shared" si="21"/>
        <v>0</v>
      </c>
      <c r="I252">
        <f t="shared" si="22"/>
        <v>0</v>
      </c>
      <c r="J252">
        <f t="shared" si="23"/>
        <v>1</v>
      </c>
    </row>
    <row r="253" spans="1:10" x14ac:dyDescent="0.2">
      <c r="A253" t="s">
        <v>5</v>
      </c>
      <c r="B253">
        <v>633</v>
      </c>
      <c r="C253">
        <v>1</v>
      </c>
      <c r="D253">
        <v>250000</v>
      </c>
      <c r="E253">
        <f t="shared" si="18"/>
        <v>0</v>
      </c>
      <c r="F253">
        <f t="shared" si="19"/>
        <v>0</v>
      </c>
      <c r="G253">
        <f t="shared" si="20"/>
        <v>0</v>
      </c>
      <c r="H253">
        <f t="shared" si="21"/>
        <v>0</v>
      </c>
      <c r="I253">
        <f t="shared" si="22"/>
        <v>0</v>
      </c>
      <c r="J253">
        <f t="shared" si="23"/>
        <v>1</v>
      </c>
    </row>
    <row r="254" spans="1:10" x14ac:dyDescent="0.2">
      <c r="A254" t="s">
        <v>4</v>
      </c>
      <c r="B254">
        <v>1024</v>
      </c>
      <c r="C254">
        <v>3</v>
      </c>
      <c r="D254">
        <v>949000</v>
      </c>
      <c r="E254">
        <f t="shared" si="18"/>
        <v>0</v>
      </c>
      <c r="F254">
        <f t="shared" si="19"/>
        <v>0</v>
      </c>
      <c r="G254">
        <f t="shared" si="20"/>
        <v>1</v>
      </c>
      <c r="H254">
        <f t="shared" si="21"/>
        <v>0</v>
      </c>
      <c r="I254">
        <f t="shared" si="22"/>
        <v>0</v>
      </c>
      <c r="J254">
        <f t="shared" si="23"/>
        <v>0</v>
      </c>
    </row>
    <row r="255" spans="1:10" x14ac:dyDescent="0.2">
      <c r="A255" t="s">
        <v>4</v>
      </c>
      <c r="B255">
        <v>1020</v>
      </c>
      <c r="C255">
        <v>4</v>
      </c>
      <c r="D255">
        <v>675999</v>
      </c>
      <c r="E255">
        <f t="shared" si="18"/>
        <v>0</v>
      </c>
      <c r="F255">
        <f t="shared" si="19"/>
        <v>0</v>
      </c>
      <c r="G255">
        <f t="shared" si="20"/>
        <v>1</v>
      </c>
      <c r="H255">
        <f t="shared" si="21"/>
        <v>0</v>
      </c>
      <c r="I255">
        <f t="shared" si="22"/>
        <v>0</v>
      </c>
      <c r="J255">
        <f t="shared" si="23"/>
        <v>0</v>
      </c>
    </row>
    <row r="256" spans="1:10" x14ac:dyDescent="0.2">
      <c r="A256" t="s">
        <v>5</v>
      </c>
      <c r="B256">
        <v>650</v>
      </c>
      <c r="C256">
        <v>1</v>
      </c>
      <c r="D256">
        <v>220000</v>
      </c>
      <c r="E256">
        <f t="shared" si="18"/>
        <v>0</v>
      </c>
      <c r="F256">
        <f t="shared" si="19"/>
        <v>0</v>
      </c>
      <c r="G256">
        <f t="shared" si="20"/>
        <v>0</v>
      </c>
      <c r="H256">
        <f t="shared" si="21"/>
        <v>0</v>
      </c>
      <c r="I256">
        <f t="shared" si="22"/>
        <v>0</v>
      </c>
      <c r="J256">
        <f t="shared" si="23"/>
        <v>1</v>
      </c>
    </row>
    <row r="257" spans="1:10" x14ac:dyDescent="0.2">
      <c r="A257" t="s">
        <v>5</v>
      </c>
      <c r="B257">
        <v>906</v>
      </c>
      <c r="C257">
        <v>1</v>
      </c>
      <c r="D257">
        <v>469000</v>
      </c>
      <c r="E257">
        <f t="shared" si="18"/>
        <v>0</v>
      </c>
      <c r="F257">
        <f t="shared" si="19"/>
        <v>0</v>
      </c>
      <c r="G257">
        <f t="shared" si="20"/>
        <v>0</v>
      </c>
      <c r="H257">
        <f t="shared" si="21"/>
        <v>0</v>
      </c>
      <c r="I257">
        <f t="shared" si="22"/>
        <v>0</v>
      </c>
      <c r="J257">
        <f t="shared" si="23"/>
        <v>1</v>
      </c>
    </row>
    <row r="258" spans="1:10" x14ac:dyDescent="0.2">
      <c r="A258" t="s">
        <v>5</v>
      </c>
      <c r="B258">
        <v>1400</v>
      </c>
      <c r="C258">
        <v>3</v>
      </c>
      <c r="D258">
        <v>625000</v>
      </c>
      <c r="E258">
        <f t="shared" si="18"/>
        <v>0</v>
      </c>
      <c r="F258">
        <f t="shared" si="19"/>
        <v>0</v>
      </c>
      <c r="G258">
        <f t="shared" si="20"/>
        <v>0</v>
      </c>
      <c r="H258">
        <f t="shared" si="21"/>
        <v>0</v>
      </c>
      <c r="I258">
        <f t="shared" si="22"/>
        <v>0</v>
      </c>
      <c r="J258">
        <f t="shared" si="23"/>
        <v>1</v>
      </c>
    </row>
    <row r="259" spans="1:10" x14ac:dyDescent="0.2">
      <c r="A259" t="s">
        <v>5</v>
      </c>
      <c r="B259">
        <v>1100</v>
      </c>
      <c r="C259">
        <v>2</v>
      </c>
      <c r="D259">
        <v>349000</v>
      </c>
      <c r="E259">
        <f t="shared" ref="E259:E322" si="24">IF(A259="Vacant Land",1,0)</f>
        <v>0</v>
      </c>
      <c r="F259">
        <f t="shared" ref="F259:F322" si="25">IF(A259="Multi-Family (2-4 Unit)",1,0)</f>
        <v>0</v>
      </c>
      <c r="G259">
        <f t="shared" ref="G259:G322" si="26">IF(A259="Single Family Residential",1,0)</f>
        <v>0</v>
      </c>
      <c r="H259">
        <f t="shared" ref="H259:H322" si="27">IF(A259="Townhouse",1,0)</f>
        <v>0</v>
      </c>
      <c r="I259">
        <f t="shared" ref="I259:I322" si="28">IF(A259="Mobile/Manufactured Home",1,0)</f>
        <v>0</v>
      </c>
      <c r="J259">
        <f t="shared" ref="J259:J322" si="29">IF(A259="Condo/Co-op",1,0)</f>
        <v>1</v>
      </c>
    </row>
    <row r="260" spans="1:10" x14ac:dyDescent="0.2">
      <c r="A260" t="s">
        <v>5</v>
      </c>
      <c r="B260">
        <v>727</v>
      </c>
      <c r="C260">
        <v>2</v>
      </c>
      <c r="D260">
        <v>560000</v>
      </c>
      <c r="E260">
        <f t="shared" si="24"/>
        <v>0</v>
      </c>
      <c r="F260">
        <f t="shared" si="25"/>
        <v>0</v>
      </c>
      <c r="G260">
        <f t="shared" si="26"/>
        <v>0</v>
      </c>
      <c r="H260">
        <f t="shared" si="27"/>
        <v>0</v>
      </c>
      <c r="I260">
        <f t="shared" si="28"/>
        <v>0</v>
      </c>
      <c r="J260">
        <f t="shared" si="29"/>
        <v>1</v>
      </c>
    </row>
    <row r="261" spans="1:10" x14ac:dyDescent="0.2">
      <c r="A261" t="s">
        <v>6</v>
      </c>
      <c r="B261">
        <v>1880</v>
      </c>
      <c r="C261">
        <v>4</v>
      </c>
      <c r="D261">
        <v>995000</v>
      </c>
      <c r="E261">
        <f t="shared" si="24"/>
        <v>0</v>
      </c>
      <c r="F261">
        <f t="shared" si="25"/>
        <v>1</v>
      </c>
      <c r="G261">
        <f t="shared" si="26"/>
        <v>0</v>
      </c>
      <c r="H261">
        <f t="shared" si="27"/>
        <v>0</v>
      </c>
      <c r="I261">
        <f t="shared" si="28"/>
        <v>0</v>
      </c>
      <c r="J261">
        <f t="shared" si="29"/>
        <v>0</v>
      </c>
    </row>
    <row r="262" spans="1:10" x14ac:dyDescent="0.2">
      <c r="A262" t="s">
        <v>5</v>
      </c>
      <c r="B262">
        <v>1100</v>
      </c>
      <c r="C262">
        <v>2</v>
      </c>
      <c r="D262">
        <v>430000</v>
      </c>
      <c r="E262">
        <f t="shared" si="24"/>
        <v>0</v>
      </c>
      <c r="F262">
        <f t="shared" si="25"/>
        <v>0</v>
      </c>
      <c r="G262">
        <f t="shared" si="26"/>
        <v>0</v>
      </c>
      <c r="H262">
        <f t="shared" si="27"/>
        <v>0</v>
      </c>
      <c r="I262">
        <f t="shared" si="28"/>
        <v>0</v>
      </c>
      <c r="J262">
        <f t="shared" si="29"/>
        <v>1</v>
      </c>
    </row>
    <row r="263" spans="1:10" x14ac:dyDescent="0.2">
      <c r="A263" t="s">
        <v>5</v>
      </c>
      <c r="B263">
        <v>800</v>
      </c>
      <c r="C263">
        <v>1</v>
      </c>
      <c r="D263">
        <v>250000</v>
      </c>
      <c r="E263">
        <f t="shared" si="24"/>
        <v>0</v>
      </c>
      <c r="F263">
        <f t="shared" si="25"/>
        <v>0</v>
      </c>
      <c r="G263">
        <f t="shared" si="26"/>
        <v>0</v>
      </c>
      <c r="H263">
        <f t="shared" si="27"/>
        <v>0</v>
      </c>
      <c r="I263">
        <f t="shared" si="28"/>
        <v>0</v>
      </c>
      <c r="J263">
        <f t="shared" si="29"/>
        <v>1</v>
      </c>
    </row>
    <row r="264" spans="1:10" x14ac:dyDescent="0.2">
      <c r="A264" t="s">
        <v>5</v>
      </c>
      <c r="B264">
        <v>927</v>
      </c>
      <c r="C264">
        <v>1</v>
      </c>
      <c r="D264">
        <v>299998</v>
      </c>
      <c r="E264">
        <f t="shared" si="24"/>
        <v>0</v>
      </c>
      <c r="F264">
        <f t="shared" si="25"/>
        <v>0</v>
      </c>
      <c r="G264">
        <f t="shared" si="26"/>
        <v>0</v>
      </c>
      <c r="H264">
        <f t="shared" si="27"/>
        <v>0</v>
      </c>
      <c r="I264">
        <f t="shared" si="28"/>
        <v>0</v>
      </c>
      <c r="J264">
        <f t="shared" si="29"/>
        <v>1</v>
      </c>
    </row>
    <row r="265" spans="1:10" x14ac:dyDescent="0.2">
      <c r="A265" t="s">
        <v>4</v>
      </c>
      <c r="B265">
        <v>5000</v>
      </c>
      <c r="C265">
        <v>5</v>
      </c>
      <c r="D265">
        <v>5250000</v>
      </c>
      <c r="E265">
        <f t="shared" si="24"/>
        <v>0</v>
      </c>
      <c r="F265">
        <f t="shared" si="25"/>
        <v>0</v>
      </c>
      <c r="G265">
        <f t="shared" si="26"/>
        <v>1</v>
      </c>
      <c r="H265">
        <f t="shared" si="27"/>
        <v>0</v>
      </c>
      <c r="I265">
        <f t="shared" si="28"/>
        <v>0</v>
      </c>
      <c r="J265">
        <f t="shared" si="29"/>
        <v>0</v>
      </c>
    </row>
    <row r="266" spans="1:10" x14ac:dyDescent="0.2">
      <c r="A266" t="s">
        <v>6</v>
      </c>
      <c r="B266">
        <v>2250</v>
      </c>
      <c r="C266">
        <v>6</v>
      </c>
      <c r="D266">
        <v>1680000</v>
      </c>
      <c r="E266">
        <f t="shared" si="24"/>
        <v>0</v>
      </c>
      <c r="F266">
        <f t="shared" si="25"/>
        <v>1</v>
      </c>
      <c r="G266">
        <f t="shared" si="26"/>
        <v>0</v>
      </c>
      <c r="H266">
        <f t="shared" si="27"/>
        <v>0</v>
      </c>
      <c r="I266">
        <f t="shared" si="28"/>
        <v>0</v>
      </c>
      <c r="J266">
        <f t="shared" si="29"/>
        <v>0</v>
      </c>
    </row>
    <row r="267" spans="1:10" x14ac:dyDescent="0.2">
      <c r="A267" t="s">
        <v>4</v>
      </c>
      <c r="B267">
        <v>1296</v>
      </c>
      <c r="C267">
        <v>4</v>
      </c>
      <c r="D267">
        <v>799000</v>
      </c>
      <c r="E267">
        <f t="shared" si="24"/>
        <v>0</v>
      </c>
      <c r="F267">
        <f t="shared" si="25"/>
        <v>0</v>
      </c>
      <c r="G267">
        <f t="shared" si="26"/>
        <v>1</v>
      </c>
      <c r="H267">
        <f t="shared" si="27"/>
        <v>0</v>
      </c>
      <c r="I267">
        <f t="shared" si="28"/>
        <v>0</v>
      </c>
      <c r="J267">
        <f t="shared" si="29"/>
        <v>0</v>
      </c>
    </row>
    <row r="268" spans="1:10" x14ac:dyDescent="0.2">
      <c r="A268" t="s">
        <v>6</v>
      </c>
      <c r="B268">
        <v>3322</v>
      </c>
      <c r="C268">
        <v>0</v>
      </c>
      <c r="D268">
        <v>1750000</v>
      </c>
      <c r="E268">
        <f t="shared" si="24"/>
        <v>0</v>
      </c>
      <c r="F268">
        <f t="shared" si="25"/>
        <v>1</v>
      </c>
      <c r="G268">
        <f t="shared" si="26"/>
        <v>0</v>
      </c>
      <c r="H268">
        <f t="shared" si="27"/>
        <v>0</v>
      </c>
      <c r="I268">
        <f t="shared" si="28"/>
        <v>0</v>
      </c>
      <c r="J268">
        <f t="shared" si="29"/>
        <v>0</v>
      </c>
    </row>
    <row r="269" spans="1:10" x14ac:dyDescent="0.2">
      <c r="A269" t="s">
        <v>7</v>
      </c>
      <c r="B269">
        <v>1345</v>
      </c>
      <c r="C269">
        <v>3</v>
      </c>
      <c r="D269">
        <v>999000</v>
      </c>
      <c r="E269">
        <f t="shared" si="24"/>
        <v>0</v>
      </c>
      <c r="F269">
        <f t="shared" si="25"/>
        <v>0</v>
      </c>
      <c r="G269">
        <f t="shared" si="26"/>
        <v>0</v>
      </c>
      <c r="H269">
        <f t="shared" si="27"/>
        <v>1</v>
      </c>
      <c r="I269">
        <f t="shared" si="28"/>
        <v>0</v>
      </c>
      <c r="J269">
        <f t="shared" si="29"/>
        <v>0</v>
      </c>
    </row>
    <row r="270" spans="1:10" x14ac:dyDescent="0.2">
      <c r="A270" t="s">
        <v>6</v>
      </c>
      <c r="B270">
        <v>3139</v>
      </c>
      <c r="C270">
        <v>7</v>
      </c>
      <c r="D270">
        <v>1590000</v>
      </c>
      <c r="E270">
        <f t="shared" si="24"/>
        <v>0</v>
      </c>
      <c r="F270">
        <f t="shared" si="25"/>
        <v>1</v>
      </c>
      <c r="G270">
        <f t="shared" si="26"/>
        <v>0</v>
      </c>
      <c r="H270">
        <f t="shared" si="27"/>
        <v>0</v>
      </c>
      <c r="I270">
        <f t="shared" si="28"/>
        <v>0</v>
      </c>
      <c r="J270">
        <f t="shared" si="29"/>
        <v>0</v>
      </c>
    </row>
    <row r="271" spans="1:10" x14ac:dyDescent="0.2">
      <c r="A271" t="s">
        <v>4</v>
      </c>
      <c r="B271">
        <v>1152</v>
      </c>
      <c r="C271">
        <v>3</v>
      </c>
      <c r="D271">
        <v>700000</v>
      </c>
      <c r="E271">
        <f t="shared" si="24"/>
        <v>0</v>
      </c>
      <c r="F271">
        <f t="shared" si="25"/>
        <v>0</v>
      </c>
      <c r="G271">
        <f t="shared" si="26"/>
        <v>1</v>
      </c>
      <c r="H271">
        <f t="shared" si="27"/>
        <v>0</v>
      </c>
      <c r="I271">
        <f t="shared" si="28"/>
        <v>0</v>
      </c>
      <c r="J271">
        <f t="shared" si="29"/>
        <v>0</v>
      </c>
    </row>
    <row r="272" spans="1:10" x14ac:dyDescent="0.2">
      <c r="A272" t="s">
        <v>6</v>
      </c>
      <c r="B272">
        <v>2750</v>
      </c>
      <c r="C272">
        <v>5</v>
      </c>
      <c r="D272">
        <v>999000</v>
      </c>
      <c r="E272">
        <f t="shared" si="24"/>
        <v>0</v>
      </c>
      <c r="F272">
        <f t="shared" si="25"/>
        <v>1</v>
      </c>
      <c r="G272">
        <f t="shared" si="26"/>
        <v>0</v>
      </c>
      <c r="H272">
        <f t="shared" si="27"/>
        <v>0</v>
      </c>
      <c r="I272">
        <f t="shared" si="28"/>
        <v>0</v>
      </c>
      <c r="J272">
        <f t="shared" si="29"/>
        <v>0</v>
      </c>
    </row>
    <row r="273" spans="1:10" x14ac:dyDescent="0.2">
      <c r="A273" t="s">
        <v>4</v>
      </c>
      <c r="B273">
        <v>1350</v>
      </c>
      <c r="C273">
        <v>4</v>
      </c>
      <c r="D273">
        <v>990000</v>
      </c>
      <c r="E273">
        <f t="shared" si="24"/>
        <v>0</v>
      </c>
      <c r="F273">
        <f t="shared" si="25"/>
        <v>0</v>
      </c>
      <c r="G273">
        <f t="shared" si="26"/>
        <v>1</v>
      </c>
      <c r="H273">
        <f t="shared" si="27"/>
        <v>0</v>
      </c>
      <c r="I273">
        <f t="shared" si="28"/>
        <v>0</v>
      </c>
      <c r="J273">
        <f t="shared" si="29"/>
        <v>0</v>
      </c>
    </row>
    <row r="274" spans="1:10" x14ac:dyDescent="0.2">
      <c r="A274" t="s">
        <v>4</v>
      </c>
      <c r="B274">
        <v>608</v>
      </c>
      <c r="C274">
        <v>2</v>
      </c>
      <c r="D274">
        <v>479990</v>
      </c>
      <c r="E274">
        <f t="shared" si="24"/>
        <v>0</v>
      </c>
      <c r="F274">
        <f t="shared" si="25"/>
        <v>0</v>
      </c>
      <c r="G274">
        <f t="shared" si="26"/>
        <v>1</v>
      </c>
      <c r="H274">
        <f t="shared" si="27"/>
        <v>0</v>
      </c>
      <c r="I274">
        <f t="shared" si="28"/>
        <v>0</v>
      </c>
      <c r="J274">
        <f t="shared" si="29"/>
        <v>0</v>
      </c>
    </row>
    <row r="275" spans="1:10" x14ac:dyDescent="0.2">
      <c r="A275" t="s">
        <v>5</v>
      </c>
      <c r="B275">
        <v>750</v>
      </c>
      <c r="C275">
        <v>1</v>
      </c>
      <c r="D275">
        <v>259900</v>
      </c>
      <c r="E275">
        <f t="shared" si="24"/>
        <v>0</v>
      </c>
      <c r="F275">
        <f t="shared" si="25"/>
        <v>0</v>
      </c>
      <c r="G275">
        <f t="shared" si="26"/>
        <v>0</v>
      </c>
      <c r="H275">
        <f t="shared" si="27"/>
        <v>0</v>
      </c>
      <c r="I275">
        <f t="shared" si="28"/>
        <v>0</v>
      </c>
      <c r="J275">
        <f t="shared" si="29"/>
        <v>1</v>
      </c>
    </row>
    <row r="276" spans="1:10" x14ac:dyDescent="0.2">
      <c r="A276" t="s">
        <v>4</v>
      </c>
      <c r="B276">
        <v>1568</v>
      </c>
      <c r="C276">
        <v>3</v>
      </c>
      <c r="D276">
        <v>474900</v>
      </c>
      <c r="E276">
        <f t="shared" si="24"/>
        <v>0</v>
      </c>
      <c r="F276">
        <f t="shared" si="25"/>
        <v>0</v>
      </c>
      <c r="G276">
        <f t="shared" si="26"/>
        <v>1</v>
      </c>
      <c r="H276">
        <f t="shared" si="27"/>
        <v>0</v>
      </c>
      <c r="I276">
        <f t="shared" si="28"/>
        <v>0</v>
      </c>
      <c r="J276">
        <f t="shared" si="29"/>
        <v>0</v>
      </c>
    </row>
    <row r="277" spans="1:10" x14ac:dyDescent="0.2">
      <c r="A277" t="s">
        <v>4</v>
      </c>
      <c r="B277">
        <v>1900</v>
      </c>
      <c r="C277">
        <v>3</v>
      </c>
      <c r="D277">
        <v>1149000</v>
      </c>
      <c r="E277">
        <f t="shared" si="24"/>
        <v>0</v>
      </c>
      <c r="F277">
        <f t="shared" si="25"/>
        <v>0</v>
      </c>
      <c r="G277">
        <f t="shared" si="26"/>
        <v>1</v>
      </c>
      <c r="H277">
        <f t="shared" si="27"/>
        <v>0</v>
      </c>
      <c r="I277">
        <f t="shared" si="28"/>
        <v>0</v>
      </c>
      <c r="J277">
        <f t="shared" si="29"/>
        <v>0</v>
      </c>
    </row>
    <row r="278" spans="1:10" x14ac:dyDescent="0.2">
      <c r="A278" t="s">
        <v>4</v>
      </c>
      <c r="B278">
        <v>1376</v>
      </c>
      <c r="C278">
        <v>3</v>
      </c>
      <c r="D278">
        <v>799000</v>
      </c>
      <c r="E278">
        <f t="shared" si="24"/>
        <v>0</v>
      </c>
      <c r="F278">
        <f t="shared" si="25"/>
        <v>0</v>
      </c>
      <c r="G278">
        <f t="shared" si="26"/>
        <v>1</v>
      </c>
      <c r="H278">
        <f t="shared" si="27"/>
        <v>0</v>
      </c>
      <c r="I278">
        <f t="shared" si="28"/>
        <v>0</v>
      </c>
      <c r="J278">
        <f t="shared" si="29"/>
        <v>0</v>
      </c>
    </row>
    <row r="279" spans="1:10" x14ac:dyDescent="0.2">
      <c r="A279" t="s">
        <v>5</v>
      </c>
      <c r="B279">
        <v>620</v>
      </c>
      <c r="C279">
        <v>2</v>
      </c>
      <c r="D279">
        <v>415000</v>
      </c>
      <c r="E279">
        <f t="shared" si="24"/>
        <v>0</v>
      </c>
      <c r="F279">
        <f t="shared" si="25"/>
        <v>0</v>
      </c>
      <c r="G279">
        <f t="shared" si="26"/>
        <v>0</v>
      </c>
      <c r="H279">
        <f t="shared" si="27"/>
        <v>0</v>
      </c>
      <c r="I279">
        <f t="shared" si="28"/>
        <v>0</v>
      </c>
      <c r="J279">
        <f t="shared" si="29"/>
        <v>1</v>
      </c>
    </row>
    <row r="280" spans="1:10" x14ac:dyDescent="0.2">
      <c r="A280" t="s">
        <v>5</v>
      </c>
      <c r="B280">
        <v>991</v>
      </c>
      <c r="C280">
        <v>1</v>
      </c>
      <c r="D280">
        <v>499000</v>
      </c>
      <c r="E280">
        <f t="shared" si="24"/>
        <v>0</v>
      </c>
      <c r="F280">
        <f t="shared" si="25"/>
        <v>0</v>
      </c>
      <c r="G280">
        <f t="shared" si="26"/>
        <v>0</v>
      </c>
      <c r="H280">
        <f t="shared" si="27"/>
        <v>0</v>
      </c>
      <c r="I280">
        <f t="shared" si="28"/>
        <v>0</v>
      </c>
      <c r="J280">
        <f t="shared" si="29"/>
        <v>1</v>
      </c>
    </row>
    <row r="281" spans="1:10" x14ac:dyDescent="0.2">
      <c r="A281" t="s">
        <v>5</v>
      </c>
      <c r="B281">
        <v>720</v>
      </c>
      <c r="C281">
        <v>1</v>
      </c>
      <c r="D281">
        <v>320000</v>
      </c>
      <c r="E281">
        <f t="shared" si="24"/>
        <v>0</v>
      </c>
      <c r="F281">
        <f t="shared" si="25"/>
        <v>0</v>
      </c>
      <c r="G281">
        <f t="shared" si="26"/>
        <v>0</v>
      </c>
      <c r="H281">
        <f t="shared" si="27"/>
        <v>0</v>
      </c>
      <c r="I281">
        <f t="shared" si="28"/>
        <v>0</v>
      </c>
      <c r="J281">
        <f t="shared" si="29"/>
        <v>1</v>
      </c>
    </row>
    <row r="282" spans="1:10" x14ac:dyDescent="0.2">
      <c r="A282" t="s">
        <v>4</v>
      </c>
      <c r="B282">
        <v>1332</v>
      </c>
      <c r="C282">
        <v>3</v>
      </c>
      <c r="D282">
        <v>1089000</v>
      </c>
      <c r="E282">
        <f t="shared" si="24"/>
        <v>0</v>
      </c>
      <c r="F282">
        <f t="shared" si="25"/>
        <v>0</v>
      </c>
      <c r="G282">
        <f t="shared" si="26"/>
        <v>1</v>
      </c>
      <c r="H282">
        <f t="shared" si="27"/>
        <v>0</v>
      </c>
      <c r="I282">
        <f t="shared" si="28"/>
        <v>0</v>
      </c>
      <c r="J282">
        <f t="shared" si="29"/>
        <v>0</v>
      </c>
    </row>
    <row r="283" spans="1:10" x14ac:dyDescent="0.2">
      <c r="A283" t="s">
        <v>4</v>
      </c>
      <c r="B283">
        <v>1440</v>
      </c>
      <c r="C283">
        <v>3</v>
      </c>
      <c r="D283">
        <v>729000</v>
      </c>
      <c r="E283">
        <f t="shared" si="24"/>
        <v>0</v>
      </c>
      <c r="F283">
        <f t="shared" si="25"/>
        <v>0</v>
      </c>
      <c r="G283">
        <f t="shared" si="26"/>
        <v>1</v>
      </c>
      <c r="H283">
        <f t="shared" si="27"/>
        <v>0</v>
      </c>
      <c r="I283">
        <f t="shared" si="28"/>
        <v>0</v>
      </c>
      <c r="J283">
        <f t="shared" si="29"/>
        <v>0</v>
      </c>
    </row>
    <row r="284" spans="1:10" x14ac:dyDescent="0.2">
      <c r="A284" t="s">
        <v>6</v>
      </c>
      <c r="B284">
        <v>1460</v>
      </c>
      <c r="C284">
        <v>6</v>
      </c>
      <c r="D284">
        <v>1786000</v>
      </c>
      <c r="E284">
        <f t="shared" si="24"/>
        <v>0</v>
      </c>
      <c r="F284">
        <f t="shared" si="25"/>
        <v>1</v>
      </c>
      <c r="G284">
        <f t="shared" si="26"/>
        <v>0</v>
      </c>
      <c r="H284">
        <f t="shared" si="27"/>
        <v>0</v>
      </c>
      <c r="I284">
        <f t="shared" si="28"/>
        <v>0</v>
      </c>
      <c r="J284">
        <f t="shared" si="29"/>
        <v>0</v>
      </c>
    </row>
    <row r="285" spans="1:10" x14ac:dyDescent="0.2">
      <c r="A285" t="s">
        <v>5</v>
      </c>
      <c r="B285">
        <v>1460</v>
      </c>
      <c r="C285">
        <v>2</v>
      </c>
      <c r="D285">
        <v>499000</v>
      </c>
      <c r="E285">
        <f t="shared" si="24"/>
        <v>0</v>
      </c>
      <c r="F285">
        <f t="shared" si="25"/>
        <v>0</v>
      </c>
      <c r="G285">
        <f t="shared" si="26"/>
        <v>0</v>
      </c>
      <c r="H285">
        <f t="shared" si="27"/>
        <v>0</v>
      </c>
      <c r="I285">
        <f t="shared" si="28"/>
        <v>0</v>
      </c>
      <c r="J285">
        <f t="shared" si="29"/>
        <v>1</v>
      </c>
    </row>
    <row r="286" spans="1:10" x14ac:dyDescent="0.2">
      <c r="A286" t="s">
        <v>4</v>
      </c>
      <c r="B286">
        <v>1200</v>
      </c>
      <c r="C286">
        <v>4</v>
      </c>
      <c r="D286">
        <v>689000</v>
      </c>
      <c r="E286">
        <f t="shared" si="24"/>
        <v>0</v>
      </c>
      <c r="F286">
        <f t="shared" si="25"/>
        <v>0</v>
      </c>
      <c r="G286">
        <f t="shared" si="26"/>
        <v>1</v>
      </c>
      <c r="H286">
        <f t="shared" si="27"/>
        <v>0</v>
      </c>
      <c r="I286">
        <f t="shared" si="28"/>
        <v>0</v>
      </c>
      <c r="J286">
        <f t="shared" si="29"/>
        <v>0</v>
      </c>
    </row>
    <row r="287" spans="1:10" x14ac:dyDescent="0.2">
      <c r="A287" t="s">
        <v>5</v>
      </c>
      <c r="B287">
        <v>900</v>
      </c>
      <c r="C287">
        <v>1</v>
      </c>
      <c r="D287">
        <v>379000</v>
      </c>
      <c r="E287">
        <f t="shared" si="24"/>
        <v>0</v>
      </c>
      <c r="F287">
        <f t="shared" si="25"/>
        <v>0</v>
      </c>
      <c r="G287">
        <f t="shared" si="26"/>
        <v>0</v>
      </c>
      <c r="H287">
        <f t="shared" si="27"/>
        <v>0</v>
      </c>
      <c r="I287">
        <f t="shared" si="28"/>
        <v>0</v>
      </c>
      <c r="J287">
        <f t="shared" si="29"/>
        <v>1</v>
      </c>
    </row>
    <row r="288" spans="1:10" x14ac:dyDescent="0.2">
      <c r="A288" t="s">
        <v>5</v>
      </c>
      <c r="B288">
        <v>1000</v>
      </c>
      <c r="C288">
        <v>2</v>
      </c>
      <c r="D288">
        <v>379000</v>
      </c>
      <c r="E288">
        <f t="shared" si="24"/>
        <v>0</v>
      </c>
      <c r="F288">
        <f t="shared" si="25"/>
        <v>0</v>
      </c>
      <c r="G288">
        <f t="shared" si="26"/>
        <v>0</v>
      </c>
      <c r="H288">
        <f t="shared" si="27"/>
        <v>0</v>
      </c>
      <c r="I288">
        <f t="shared" si="28"/>
        <v>0</v>
      </c>
      <c r="J288">
        <f t="shared" si="29"/>
        <v>1</v>
      </c>
    </row>
    <row r="289" spans="1:10" x14ac:dyDescent="0.2">
      <c r="A289" t="s">
        <v>6</v>
      </c>
      <c r="B289">
        <v>1710</v>
      </c>
      <c r="C289">
        <v>9</v>
      </c>
      <c r="D289">
        <v>1199000</v>
      </c>
      <c r="E289">
        <f t="shared" si="24"/>
        <v>0</v>
      </c>
      <c r="F289">
        <f t="shared" si="25"/>
        <v>1</v>
      </c>
      <c r="G289">
        <f t="shared" si="26"/>
        <v>0</v>
      </c>
      <c r="H289">
        <f t="shared" si="27"/>
        <v>0</v>
      </c>
      <c r="I289">
        <f t="shared" si="28"/>
        <v>0</v>
      </c>
      <c r="J289">
        <f t="shared" si="29"/>
        <v>0</v>
      </c>
    </row>
    <row r="290" spans="1:10" x14ac:dyDescent="0.2">
      <c r="A290" t="s">
        <v>5</v>
      </c>
      <c r="B290">
        <v>820</v>
      </c>
      <c r="C290">
        <v>2</v>
      </c>
      <c r="D290">
        <v>330000</v>
      </c>
      <c r="E290">
        <f t="shared" si="24"/>
        <v>0</v>
      </c>
      <c r="F290">
        <f t="shared" si="25"/>
        <v>0</v>
      </c>
      <c r="G290">
        <f t="shared" si="26"/>
        <v>0</v>
      </c>
      <c r="H290">
        <f t="shared" si="27"/>
        <v>0</v>
      </c>
      <c r="I290">
        <f t="shared" si="28"/>
        <v>0</v>
      </c>
      <c r="J290">
        <f t="shared" si="29"/>
        <v>1</v>
      </c>
    </row>
    <row r="291" spans="1:10" x14ac:dyDescent="0.2">
      <c r="A291" t="s">
        <v>5</v>
      </c>
      <c r="B291">
        <v>1518</v>
      </c>
      <c r="C291">
        <v>3</v>
      </c>
      <c r="D291">
        <v>1285000</v>
      </c>
      <c r="E291">
        <f t="shared" si="24"/>
        <v>0</v>
      </c>
      <c r="F291">
        <f t="shared" si="25"/>
        <v>0</v>
      </c>
      <c r="G291">
        <f t="shared" si="26"/>
        <v>0</v>
      </c>
      <c r="H291">
        <f t="shared" si="27"/>
        <v>0</v>
      </c>
      <c r="I291">
        <f t="shared" si="28"/>
        <v>0</v>
      </c>
      <c r="J291">
        <f t="shared" si="29"/>
        <v>1</v>
      </c>
    </row>
    <row r="292" spans="1:10" x14ac:dyDescent="0.2">
      <c r="A292" t="s">
        <v>5</v>
      </c>
      <c r="B292">
        <v>490</v>
      </c>
      <c r="C292">
        <v>0</v>
      </c>
      <c r="D292">
        <v>119000</v>
      </c>
      <c r="E292">
        <f t="shared" si="24"/>
        <v>0</v>
      </c>
      <c r="F292">
        <f t="shared" si="25"/>
        <v>0</v>
      </c>
      <c r="G292">
        <f t="shared" si="26"/>
        <v>0</v>
      </c>
      <c r="H292">
        <f t="shared" si="27"/>
        <v>0</v>
      </c>
      <c r="I292">
        <f t="shared" si="28"/>
        <v>0</v>
      </c>
      <c r="J292">
        <f t="shared" si="29"/>
        <v>1</v>
      </c>
    </row>
    <row r="293" spans="1:10" x14ac:dyDescent="0.2">
      <c r="A293" t="s">
        <v>5</v>
      </c>
      <c r="B293">
        <v>700</v>
      </c>
      <c r="C293">
        <v>1</v>
      </c>
      <c r="D293">
        <v>319000</v>
      </c>
      <c r="E293">
        <f t="shared" si="24"/>
        <v>0</v>
      </c>
      <c r="F293">
        <f t="shared" si="25"/>
        <v>0</v>
      </c>
      <c r="G293">
        <f t="shared" si="26"/>
        <v>0</v>
      </c>
      <c r="H293">
        <f t="shared" si="27"/>
        <v>0</v>
      </c>
      <c r="I293">
        <f t="shared" si="28"/>
        <v>0</v>
      </c>
      <c r="J293">
        <f t="shared" si="29"/>
        <v>1</v>
      </c>
    </row>
    <row r="294" spans="1:10" x14ac:dyDescent="0.2">
      <c r="A294" t="s">
        <v>4</v>
      </c>
      <c r="B294">
        <v>1800</v>
      </c>
      <c r="C294">
        <v>5</v>
      </c>
      <c r="D294">
        <v>1289900</v>
      </c>
      <c r="E294">
        <f t="shared" si="24"/>
        <v>0</v>
      </c>
      <c r="F294">
        <f t="shared" si="25"/>
        <v>0</v>
      </c>
      <c r="G294">
        <f t="shared" si="26"/>
        <v>1</v>
      </c>
      <c r="H294">
        <f t="shared" si="27"/>
        <v>0</v>
      </c>
      <c r="I294">
        <f t="shared" si="28"/>
        <v>0</v>
      </c>
      <c r="J294">
        <f t="shared" si="29"/>
        <v>0</v>
      </c>
    </row>
    <row r="295" spans="1:10" x14ac:dyDescent="0.2">
      <c r="A295" t="s">
        <v>5</v>
      </c>
      <c r="B295">
        <v>1000</v>
      </c>
      <c r="C295">
        <v>2</v>
      </c>
      <c r="D295">
        <v>459000</v>
      </c>
      <c r="E295">
        <f t="shared" si="24"/>
        <v>0</v>
      </c>
      <c r="F295">
        <f t="shared" si="25"/>
        <v>0</v>
      </c>
      <c r="G295">
        <f t="shared" si="26"/>
        <v>0</v>
      </c>
      <c r="H295">
        <f t="shared" si="27"/>
        <v>0</v>
      </c>
      <c r="I295">
        <f t="shared" si="28"/>
        <v>0</v>
      </c>
      <c r="J295">
        <f t="shared" si="29"/>
        <v>1</v>
      </c>
    </row>
    <row r="296" spans="1:10" x14ac:dyDescent="0.2">
      <c r="A296" t="s">
        <v>4</v>
      </c>
      <c r="B296">
        <v>1299</v>
      </c>
      <c r="C296">
        <v>3</v>
      </c>
      <c r="D296">
        <v>950000</v>
      </c>
      <c r="E296">
        <f t="shared" si="24"/>
        <v>0</v>
      </c>
      <c r="F296">
        <f t="shared" si="25"/>
        <v>0</v>
      </c>
      <c r="G296">
        <f t="shared" si="26"/>
        <v>1</v>
      </c>
      <c r="H296">
        <f t="shared" si="27"/>
        <v>0</v>
      </c>
      <c r="I296">
        <f t="shared" si="28"/>
        <v>0</v>
      </c>
      <c r="J296">
        <f t="shared" si="29"/>
        <v>0</v>
      </c>
    </row>
    <row r="297" spans="1:10" x14ac:dyDescent="0.2">
      <c r="A297" t="s">
        <v>4</v>
      </c>
      <c r="B297">
        <v>1456</v>
      </c>
      <c r="C297">
        <v>4</v>
      </c>
      <c r="D297">
        <v>1275000</v>
      </c>
      <c r="E297">
        <f t="shared" si="24"/>
        <v>0</v>
      </c>
      <c r="F297">
        <f t="shared" si="25"/>
        <v>0</v>
      </c>
      <c r="G297">
        <f t="shared" si="26"/>
        <v>1</v>
      </c>
      <c r="H297">
        <f t="shared" si="27"/>
        <v>0</v>
      </c>
      <c r="I297">
        <f t="shared" si="28"/>
        <v>0</v>
      </c>
      <c r="J297">
        <f t="shared" si="29"/>
        <v>0</v>
      </c>
    </row>
    <row r="298" spans="1:10" x14ac:dyDescent="0.2">
      <c r="A298" t="s">
        <v>5</v>
      </c>
      <c r="B298">
        <v>630</v>
      </c>
      <c r="C298">
        <v>1</v>
      </c>
      <c r="D298">
        <v>429000</v>
      </c>
      <c r="E298">
        <f t="shared" si="24"/>
        <v>0</v>
      </c>
      <c r="F298">
        <f t="shared" si="25"/>
        <v>0</v>
      </c>
      <c r="G298">
        <f t="shared" si="26"/>
        <v>0</v>
      </c>
      <c r="H298">
        <f t="shared" si="27"/>
        <v>0</v>
      </c>
      <c r="I298">
        <f t="shared" si="28"/>
        <v>0</v>
      </c>
      <c r="J298">
        <f t="shared" si="29"/>
        <v>1</v>
      </c>
    </row>
    <row r="299" spans="1:10" x14ac:dyDescent="0.2">
      <c r="A299" t="s">
        <v>5</v>
      </c>
      <c r="B299">
        <v>1200</v>
      </c>
      <c r="C299">
        <v>2</v>
      </c>
      <c r="D299">
        <v>320000</v>
      </c>
      <c r="E299">
        <f t="shared" si="24"/>
        <v>0</v>
      </c>
      <c r="F299">
        <f t="shared" si="25"/>
        <v>0</v>
      </c>
      <c r="G299">
        <f t="shared" si="26"/>
        <v>0</v>
      </c>
      <c r="H299">
        <f t="shared" si="27"/>
        <v>0</v>
      </c>
      <c r="I299">
        <f t="shared" si="28"/>
        <v>0</v>
      </c>
      <c r="J299">
        <f t="shared" si="29"/>
        <v>1</v>
      </c>
    </row>
    <row r="300" spans="1:10" x14ac:dyDescent="0.2">
      <c r="A300" t="s">
        <v>4</v>
      </c>
      <c r="B300">
        <v>1278</v>
      </c>
      <c r="C300">
        <v>3</v>
      </c>
      <c r="D300">
        <v>838000</v>
      </c>
      <c r="E300">
        <f t="shared" si="24"/>
        <v>0</v>
      </c>
      <c r="F300">
        <f t="shared" si="25"/>
        <v>0</v>
      </c>
      <c r="G300">
        <f t="shared" si="26"/>
        <v>1</v>
      </c>
      <c r="H300">
        <f t="shared" si="27"/>
        <v>0</v>
      </c>
      <c r="I300">
        <f t="shared" si="28"/>
        <v>0</v>
      </c>
      <c r="J300">
        <f t="shared" si="29"/>
        <v>0</v>
      </c>
    </row>
    <row r="301" spans="1:10" x14ac:dyDescent="0.2">
      <c r="A301" t="s">
        <v>4</v>
      </c>
      <c r="B301">
        <v>1332</v>
      </c>
      <c r="C301">
        <v>3</v>
      </c>
      <c r="D301">
        <v>889000</v>
      </c>
      <c r="E301">
        <f t="shared" si="24"/>
        <v>0</v>
      </c>
      <c r="F301">
        <f t="shared" si="25"/>
        <v>0</v>
      </c>
      <c r="G301">
        <f t="shared" si="26"/>
        <v>1</v>
      </c>
      <c r="H301">
        <f t="shared" si="27"/>
        <v>0</v>
      </c>
      <c r="I301">
        <f t="shared" si="28"/>
        <v>0</v>
      </c>
      <c r="J301">
        <f t="shared" si="29"/>
        <v>0</v>
      </c>
    </row>
    <row r="302" spans="1:10" x14ac:dyDescent="0.2">
      <c r="A302" t="s">
        <v>4</v>
      </c>
      <c r="B302">
        <v>1080</v>
      </c>
      <c r="C302">
        <v>4</v>
      </c>
      <c r="D302">
        <v>789900</v>
      </c>
      <c r="E302">
        <f t="shared" si="24"/>
        <v>0</v>
      </c>
      <c r="F302">
        <f t="shared" si="25"/>
        <v>0</v>
      </c>
      <c r="G302">
        <f t="shared" si="26"/>
        <v>1</v>
      </c>
      <c r="H302">
        <f t="shared" si="27"/>
        <v>0</v>
      </c>
      <c r="I302">
        <f t="shared" si="28"/>
        <v>0</v>
      </c>
      <c r="J302">
        <f t="shared" si="29"/>
        <v>0</v>
      </c>
    </row>
    <row r="303" spans="1:10" x14ac:dyDescent="0.2">
      <c r="A303" t="s">
        <v>5</v>
      </c>
      <c r="B303">
        <v>1450</v>
      </c>
      <c r="C303">
        <v>3</v>
      </c>
      <c r="D303">
        <v>889000</v>
      </c>
      <c r="E303">
        <f t="shared" si="24"/>
        <v>0</v>
      </c>
      <c r="F303">
        <f t="shared" si="25"/>
        <v>0</v>
      </c>
      <c r="G303">
        <f t="shared" si="26"/>
        <v>0</v>
      </c>
      <c r="H303">
        <f t="shared" si="27"/>
        <v>0</v>
      </c>
      <c r="I303">
        <f t="shared" si="28"/>
        <v>0</v>
      </c>
      <c r="J303">
        <f t="shared" si="29"/>
        <v>1</v>
      </c>
    </row>
    <row r="304" spans="1:10" x14ac:dyDescent="0.2">
      <c r="A304" t="s">
        <v>4</v>
      </c>
      <c r="B304">
        <v>1000</v>
      </c>
      <c r="C304">
        <v>3</v>
      </c>
      <c r="D304">
        <v>790000</v>
      </c>
      <c r="E304">
        <f t="shared" si="24"/>
        <v>0</v>
      </c>
      <c r="F304">
        <f t="shared" si="25"/>
        <v>0</v>
      </c>
      <c r="G304">
        <f t="shared" si="26"/>
        <v>1</v>
      </c>
      <c r="H304">
        <f t="shared" si="27"/>
        <v>0</v>
      </c>
      <c r="I304">
        <f t="shared" si="28"/>
        <v>0</v>
      </c>
      <c r="J304">
        <f t="shared" si="29"/>
        <v>0</v>
      </c>
    </row>
    <row r="305" spans="1:10" x14ac:dyDescent="0.2">
      <c r="A305" t="s">
        <v>5</v>
      </c>
      <c r="B305">
        <v>700</v>
      </c>
      <c r="C305">
        <v>1</v>
      </c>
      <c r="D305">
        <v>218888</v>
      </c>
      <c r="E305">
        <f t="shared" si="24"/>
        <v>0</v>
      </c>
      <c r="F305">
        <f t="shared" si="25"/>
        <v>0</v>
      </c>
      <c r="G305">
        <f t="shared" si="26"/>
        <v>0</v>
      </c>
      <c r="H305">
        <f t="shared" si="27"/>
        <v>0</v>
      </c>
      <c r="I305">
        <f t="shared" si="28"/>
        <v>0</v>
      </c>
      <c r="J305">
        <f t="shared" si="29"/>
        <v>1</v>
      </c>
    </row>
    <row r="306" spans="1:10" x14ac:dyDescent="0.2">
      <c r="A306" t="s">
        <v>6</v>
      </c>
      <c r="B306">
        <v>3000</v>
      </c>
      <c r="C306">
        <v>7</v>
      </c>
      <c r="D306">
        <v>1348000</v>
      </c>
      <c r="E306">
        <f t="shared" si="24"/>
        <v>0</v>
      </c>
      <c r="F306">
        <f t="shared" si="25"/>
        <v>1</v>
      </c>
      <c r="G306">
        <f t="shared" si="26"/>
        <v>0</v>
      </c>
      <c r="H306">
        <f t="shared" si="27"/>
        <v>0</v>
      </c>
      <c r="I306">
        <f t="shared" si="28"/>
        <v>0</v>
      </c>
      <c r="J306">
        <f t="shared" si="29"/>
        <v>0</v>
      </c>
    </row>
    <row r="307" spans="1:10" x14ac:dyDescent="0.2">
      <c r="A307" t="s">
        <v>5</v>
      </c>
      <c r="B307">
        <v>800</v>
      </c>
      <c r="C307">
        <v>2</v>
      </c>
      <c r="D307">
        <v>499000</v>
      </c>
      <c r="E307">
        <f t="shared" si="24"/>
        <v>0</v>
      </c>
      <c r="F307">
        <f t="shared" si="25"/>
        <v>0</v>
      </c>
      <c r="G307">
        <f t="shared" si="26"/>
        <v>0</v>
      </c>
      <c r="H307">
        <f t="shared" si="27"/>
        <v>0</v>
      </c>
      <c r="I307">
        <f t="shared" si="28"/>
        <v>0</v>
      </c>
      <c r="J307">
        <f t="shared" si="29"/>
        <v>1</v>
      </c>
    </row>
    <row r="308" spans="1:10" x14ac:dyDescent="0.2">
      <c r="A308" t="s">
        <v>5</v>
      </c>
      <c r="B308">
        <v>1460</v>
      </c>
      <c r="C308">
        <v>1</v>
      </c>
      <c r="D308">
        <v>175000</v>
      </c>
      <c r="E308">
        <f t="shared" si="24"/>
        <v>0</v>
      </c>
      <c r="F308">
        <f t="shared" si="25"/>
        <v>0</v>
      </c>
      <c r="G308">
        <f t="shared" si="26"/>
        <v>0</v>
      </c>
      <c r="H308">
        <f t="shared" si="27"/>
        <v>0</v>
      </c>
      <c r="I308">
        <f t="shared" si="28"/>
        <v>0</v>
      </c>
      <c r="J308">
        <f t="shared" si="29"/>
        <v>1</v>
      </c>
    </row>
    <row r="309" spans="1:10" x14ac:dyDescent="0.2">
      <c r="A309" t="s">
        <v>4</v>
      </c>
      <c r="B309">
        <v>2000</v>
      </c>
      <c r="C309">
        <v>3</v>
      </c>
      <c r="D309">
        <v>789000</v>
      </c>
      <c r="E309">
        <f t="shared" si="24"/>
        <v>0</v>
      </c>
      <c r="F309">
        <f t="shared" si="25"/>
        <v>0</v>
      </c>
      <c r="G309">
        <f t="shared" si="26"/>
        <v>1</v>
      </c>
      <c r="H309">
        <f t="shared" si="27"/>
        <v>0</v>
      </c>
      <c r="I309">
        <f t="shared" si="28"/>
        <v>0</v>
      </c>
      <c r="J309">
        <f t="shared" si="29"/>
        <v>0</v>
      </c>
    </row>
    <row r="310" spans="1:10" x14ac:dyDescent="0.2">
      <c r="A310" t="s">
        <v>5</v>
      </c>
      <c r="B310">
        <v>716</v>
      </c>
      <c r="C310">
        <v>2</v>
      </c>
      <c r="D310">
        <v>570000</v>
      </c>
      <c r="E310">
        <f t="shared" si="24"/>
        <v>0</v>
      </c>
      <c r="F310">
        <f t="shared" si="25"/>
        <v>0</v>
      </c>
      <c r="G310">
        <f t="shared" si="26"/>
        <v>0</v>
      </c>
      <c r="H310">
        <f t="shared" si="27"/>
        <v>0</v>
      </c>
      <c r="I310">
        <f t="shared" si="28"/>
        <v>0</v>
      </c>
      <c r="J310">
        <f t="shared" si="29"/>
        <v>1</v>
      </c>
    </row>
    <row r="311" spans="1:10" x14ac:dyDescent="0.2">
      <c r="A311" t="s">
        <v>5</v>
      </c>
      <c r="B311">
        <v>850</v>
      </c>
      <c r="C311">
        <v>1</v>
      </c>
      <c r="D311">
        <v>300000</v>
      </c>
      <c r="E311">
        <f t="shared" si="24"/>
        <v>0</v>
      </c>
      <c r="F311">
        <f t="shared" si="25"/>
        <v>0</v>
      </c>
      <c r="G311">
        <f t="shared" si="26"/>
        <v>0</v>
      </c>
      <c r="H311">
        <f t="shared" si="27"/>
        <v>0</v>
      </c>
      <c r="I311">
        <f t="shared" si="28"/>
        <v>0</v>
      </c>
      <c r="J311">
        <f t="shared" si="29"/>
        <v>1</v>
      </c>
    </row>
    <row r="312" spans="1:10" x14ac:dyDescent="0.2">
      <c r="A312" t="s">
        <v>4</v>
      </c>
      <c r="B312">
        <v>2200</v>
      </c>
      <c r="C312">
        <v>5</v>
      </c>
      <c r="D312">
        <v>1388000</v>
      </c>
      <c r="E312">
        <f t="shared" si="24"/>
        <v>0</v>
      </c>
      <c r="F312">
        <f t="shared" si="25"/>
        <v>0</v>
      </c>
      <c r="G312">
        <f t="shared" si="26"/>
        <v>1</v>
      </c>
      <c r="H312">
        <f t="shared" si="27"/>
        <v>0</v>
      </c>
      <c r="I312">
        <f t="shared" si="28"/>
        <v>0</v>
      </c>
      <c r="J312">
        <f t="shared" si="29"/>
        <v>0</v>
      </c>
    </row>
    <row r="313" spans="1:10" x14ac:dyDescent="0.2">
      <c r="A313" t="s">
        <v>4</v>
      </c>
      <c r="B313">
        <v>1520</v>
      </c>
      <c r="C313">
        <v>3</v>
      </c>
      <c r="D313">
        <v>750000</v>
      </c>
      <c r="E313">
        <f t="shared" si="24"/>
        <v>0</v>
      </c>
      <c r="F313">
        <f t="shared" si="25"/>
        <v>0</v>
      </c>
      <c r="G313">
        <f t="shared" si="26"/>
        <v>1</v>
      </c>
      <c r="H313">
        <f t="shared" si="27"/>
        <v>0</v>
      </c>
      <c r="I313">
        <f t="shared" si="28"/>
        <v>0</v>
      </c>
      <c r="J313">
        <f t="shared" si="29"/>
        <v>0</v>
      </c>
    </row>
    <row r="314" spans="1:10" x14ac:dyDescent="0.2">
      <c r="A314" t="s">
        <v>5</v>
      </c>
      <c r="B314">
        <v>1680</v>
      </c>
      <c r="C314">
        <v>2</v>
      </c>
      <c r="D314">
        <v>949000</v>
      </c>
      <c r="E314">
        <f t="shared" si="24"/>
        <v>0</v>
      </c>
      <c r="F314">
        <f t="shared" si="25"/>
        <v>0</v>
      </c>
      <c r="G314">
        <f t="shared" si="26"/>
        <v>0</v>
      </c>
      <c r="H314">
        <f t="shared" si="27"/>
        <v>0</v>
      </c>
      <c r="I314">
        <f t="shared" si="28"/>
        <v>0</v>
      </c>
      <c r="J314">
        <f t="shared" si="29"/>
        <v>1</v>
      </c>
    </row>
    <row r="315" spans="1:10" x14ac:dyDescent="0.2">
      <c r="A315" t="s">
        <v>6</v>
      </c>
      <c r="B315">
        <v>2984</v>
      </c>
      <c r="C315">
        <v>8</v>
      </c>
      <c r="D315">
        <v>1398000</v>
      </c>
      <c r="E315">
        <f t="shared" si="24"/>
        <v>0</v>
      </c>
      <c r="F315">
        <f t="shared" si="25"/>
        <v>1</v>
      </c>
      <c r="G315">
        <f t="shared" si="26"/>
        <v>0</v>
      </c>
      <c r="H315">
        <f t="shared" si="27"/>
        <v>0</v>
      </c>
      <c r="I315">
        <f t="shared" si="28"/>
        <v>0</v>
      </c>
      <c r="J315">
        <f t="shared" si="29"/>
        <v>0</v>
      </c>
    </row>
    <row r="316" spans="1:10" x14ac:dyDescent="0.2">
      <c r="A316" t="s">
        <v>5</v>
      </c>
      <c r="B316">
        <v>747</v>
      </c>
      <c r="C316">
        <v>2</v>
      </c>
      <c r="D316">
        <v>529000</v>
      </c>
      <c r="E316">
        <f t="shared" si="24"/>
        <v>0</v>
      </c>
      <c r="F316">
        <f t="shared" si="25"/>
        <v>0</v>
      </c>
      <c r="G316">
        <f t="shared" si="26"/>
        <v>0</v>
      </c>
      <c r="H316">
        <f t="shared" si="27"/>
        <v>0</v>
      </c>
      <c r="I316">
        <f t="shared" si="28"/>
        <v>0</v>
      </c>
      <c r="J316">
        <f t="shared" si="29"/>
        <v>1</v>
      </c>
    </row>
    <row r="317" spans="1:10" x14ac:dyDescent="0.2">
      <c r="A317" t="s">
        <v>4</v>
      </c>
      <c r="B317">
        <v>1296</v>
      </c>
      <c r="C317">
        <v>3</v>
      </c>
      <c r="D317">
        <v>749000</v>
      </c>
      <c r="E317">
        <f t="shared" si="24"/>
        <v>0</v>
      </c>
      <c r="F317">
        <f t="shared" si="25"/>
        <v>0</v>
      </c>
      <c r="G317">
        <f t="shared" si="26"/>
        <v>1</v>
      </c>
      <c r="H317">
        <f t="shared" si="27"/>
        <v>0</v>
      </c>
      <c r="I317">
        <f t="shared" si="28"/>
        <v>0</v>
      </c>
      <c r="J317">
        <f t="shared" si="29"/>
        <v>0</v>
      </c>
    </row>
    <row r="318" spans="1:10" x14ac:dyDescent="0.2">
      <c r="A318" t="s">
        <v>6</v>
      </c>
      <c r="B318">
        <v>1800</v>
      </c>
      <c r="C318">
        <v>6</v>
      </c>
      <c r="D318">
        <v>999000</v>
      </c>
      <c r="E318">
        <f t="shared" si="24"/>
        <v>0</v>
      </c>
      <c r="F318">
        <f t="shared" si="25"/>
        <v>1</v>
      </c>
      <c r="G318">
        <f t="shared" si="26"/>
        <v>0</v>
      </c>
      <c r="H318">
        <f t="shared" si="27"/>
        <v>0</v>
      </c>
      <c r="I318">
        <f t="shared" si="28"/>
        <v>0</v>
      </c>
      <c r="J318">
        <f t="shared" si="29"/>
        <v>0</v>
      </c>
    </row>
    <row r="319" spans="1:10" x14ac:dyDescent="0.2">
      <c r="A319" t="s">
        <v>6</v>
      </c>
      <c r="B319">
        <v>1825</v>
      </c>
      <c r="C319">
        <v>6</v>
      </c>
      <c r="D319">
        <v>1249000</v>
      </c>
      <c r="E319">
        <f t="shared" si="24"/>
        <v>0</v>
      </c>
      <c r="F319">
        <f t="shared" si="25"/>
        <v>1</v>
      </c>
      <c r="G319">
        <f t="shared" si="26"/>
        <v>0</v>
      </c>
      <c r="H319">
        <f t="shared" si="27"/>
        <v>0</v>
      </c>
      <c r="I319">
        <f t="shared" si="28"/>
        <v>0</v>
      </c>
      <c r="J319">
        <f t="shared" si="29"/>
        <v>0</v>
      </c>
    </row>
    <row r="320" spans="1:10" x14ac:dyDescent="0.2">
      <c r="A320" t="s">
        <v>5</v>
      </c>
      <c r="B320">
        <v>886</v>
      </c>
      <c r="C320">
        <v>2</v>
      </c>
      <c r="D320">
        <v>1328888</v>
      </c>
      <c r="E320">
        <f t="shared" si="24"/>
        <v>0</v>
      </c>
      <c r="F320">
        <f t="shared" si="25"/>
        <v>0</v>
      </c>
      <c r="G320">
        <f t="shared" si="26"/>
        <v>0</v>
      </c>
      <c r="H320">
        <f t="shared" si="27"/>
        <v>0</v>
      </c>
      <c r="I320">
        <f t="shared" si="28"/>
        <v>0</v>
      </c>
      <c r="J320">
        <f t="shared" si="29"/>
        <v>1</v>
      </c>
    </row>
    <row r="321" spans="1:10" x14ac:dyDescent="0.2">
      <c r="A321" t="s">
        <v>4</v>
      </c>
      <c r="B321">
        <v>156</v>
      </c>
      <c r="C321">
        <v>3</v>
      </c>
      <c r="D321">
        <v>749900</v>
      </c>
      <c r="E321">
        <f t="shared" si="24"/>
        <v>0</v>
      </c>
      <c r="F321">
        <f t="shared" si="25"/>
        <v>0</v>
      </c>
      <c r="G321">
        <f t="shared" si="26"/>
        <v>1</v>
      </c>
      <c r="H321">
        <f t="shared" si="27"/>
        <v>0</v>
      </c>
      <c r="I321">
        <f t="shared" si="28"/>
        <v>0</v>
      </c>
      <c r="J321">
        <f t="shared" si="29"/>
        <v>0</v>
      </c>
    </row>
    <row r="322" spans="1:10" x14ac:dyDescent="0.2">
      <c r="A322" t="s">
        <v>6</v>
      </c>
      <c r="B322">
        <v>1460</v>
      </c>
      <c r="C322">
        <v>6</v>
      </c>
      <c r="D322">
        <v>1499000</v>
      </c>
      <c r="E322">
        <f t="shared" si="24"/>
        <v>0</v>
      </c>
      <c r="F322">
        <f t="shared" si="25"/>
        <v>1</v>
      </c>
      <c r="G322">
        <f t="shared" si="26"/>
        <v>0</v>
      </c>
      <c r="H322">
        <f t="shared" si="27"/>
        <v>0</v>
      </c>
      <c r="I322">
        <f t="shared" si="28"/>
        <v>0</v>
      </c>
      <c r="J322">
        <f t="shared" si="29"/>
        <v>0</v>
      </c>
    </row>
    <row r="323" spans="1:10" x14ac:dyDescent="0.2">
      <c r="A323" t="s">
        <v>4</v>
      </c>
      <c r="B323">
        <v>1224</v>
      </c>
      <c r="C323">
        <v>3</v>
      </c>
      <c r="D323">
        <v>1188888</v>
      </c>
      <c r="E323">
        <f t="shared" ref="E323:E326" si="30">IF(A323="Vacant Land",1,0)</f>
        <v>0</v>
      </c>
      <c r="F323">
        <f t="shared" ref="F323:F326" si="31">IF(A323="Multi-Family (2-4 Unit)",1,0)</f>
        <v>0</v>
      </c>
      <c r="G323">
        <f t="shared" ref="G323:G326" si="32">IF(A323="Single Family Residential",1,0)</f>
        <v>1</v>
      </c>
      <c r="H323">
        <f t="shared" ref="H323:H326" si="33">IF(A323="Townhouse",1,0)</f>
        <v>0</v>
      </c>
      <c r="I323">
        <f t="shared" ref="I323:I326" si="34">IF(A323="Mobile/Manufactured Home",1,0)</f>
        <v>0</v>
      </c>
      <c r="J323">
        <f t="shared" ref="J323:J326" si="35">IF(A323="Condo/Co-op",1,0)</f>
        <v>0</v>
      </c>
    </row>
    <row r="324" spans="1:10" x14ac:dyDescent="0.2">
      <c r="A324" t="s">
        <v>6</v>
      </c>
      <c r="B324">
        <v>2592</v>
      </c>
      <c r="C324">
        <v>5</v>
      </c>
      <c r="D324">
        <v>1588000</v>
      </c>
      <c r="E324">
        <f t="shared" si="30"/>
        <v>0</v>
      </c>
      <c r="F324">
        <f t="shared" si="31"/>
        <v>1</v>
      </c>
      <c r="G324">
        <f t="shared" si="32"/>
        <v>0</v>
      </c>
      <c r="H324">
        <f t="shared" si="33"/>
        <v>0</v>
      </c>
      <c r="I324">
        <f t="shared" si="34"/>
        <v>0</v>
      </c>
      <c r="J324">
        <f t="shared" si="35"/>
        <v>0</v>
      </c>
    </row>
    <row r="325" spans="1:10" x14ac:dyDescent="0.2">
      <c r="A325" t="s">
        <v>5</v>
      </c>
      <c r="B325">
        <v>1553</v>
      </c>
      <c r="C325">
        <v>2</v>
      </c>
      <c r="D325">
        <v>735000</v>
      </c>
      <c r="E325">
        <f t="shared" si="30"/>
        <v>0</v>
      </c>
      <c r="F325">
        <f t="shared" si="31"/>
        <v>0</v>
      </c>
      <c r="G325">
        <f t="shared" si="32"/>
        <v>0</v>
      </c>
      <c r="H325">
        <f t="shared" si="33"/>
        <v>0</v>
      </c>
      <c r="I325">
        <f t="shared" si="34"/>
        <v>0</v>
      </c>
      <c r="J325">
        <f t="shared" si="35"/>
        <v>1</v>
      </c>
    </row>
    <row r="326" spans="1:10" x14ac:dyDescent="0.2">
      <c r="A326" t="s">
        <v>6</v>
      </c>
      <c r="B326">
        <v>2400</v>
      </c>
      <c r="C326">
        <v>6</v>
      </c>
      <c r="D326">
        <v>1680000</v>
      </c>
      <c r="E326">
        <f t="shared" si="30"/>
        <v>0</v>
      </c>
      <c r="F326">
        <f t="shared" si="31"/>
        <v>1</v>
      </c>
      <c r="G326">
        <f t="shared" si="32"/>
        <v>0</v>
      </c>
      <c r="H326">
        <f t="shared" si="33"/>
        <v>0</v>
      </c>
      <c r="I326">
        <f t="shared" si="34"/>
        <v>0</v>
      </c>
      <c r="J326">
        <f t="shared" si="35"/>
        <v>0</v>
      </c>
    </row>
  </sheetData>
  <autoFilter ref="A1:J326" xr:uid="{9B3CC987-9875-494C-8E93-32A23B814A7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FEB62-7129-4341-9C78-E9D6B72B6DDF}">
  <dimension ref="A1:J326"/>
  <sheetViews>
    <sheetView zoomScale="94" workbookViewId="0">
      <selection activeCell="K335" sqref="K335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8</v>
      </c>
      <c r="E1" t="s">
        <v>6</v>
      </c>
      <c r="F1" t="s">
        <v>4</v>
      </c>
      <c r="G1" t="s">
        <v>7</v>
      </c>
      <c r="H1" t="s">
        <v>9</v>
      </c>
      <c r="I1" t="s">
        <v>5</v>
      </c>
      <c r="J1" t="s">
        <v>3</v>
      </c>
    </row>
    <row r="2" spans="1:10" x14ac:dyDescent="0.2">
      <c r="A2" t="s">
        <v>4</v>
      </c>
      <c r="B2">
        <v>1716</v>
      </c>
      <c r="C2">
        <v>2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799000</v>
      </c>
    </row>
    <row r="3" spans="1:10" x14ac:dyDescent="0.2">
      <c r="A3" t="s">
        <v>5</v>
      </c>
      <c r="B3">
        <v>1130</v>
      </c>
      <c r="C3">
        <v>2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345000</v>
      </c>
    </row>
    <row r="4" spans="1:10" x14ac:dyDescent="0.2">
      <c r="A4" t="s">
        <v>5</v>
      </c>
      <c r="B4">
        <v>809</v>
      </c>
      <c r="C4">
        <v>2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249999</v>
      </c>
    </row>
    <row r="5" spans="1:10" x14ac:dyDescent="0.2">
      <c r="A5" t="s">
        <v>4</v>
      </c>
      <c r="B5">
        <v>1540</v>
      </c>
      <c r="C5">
        <v>3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751000</v>
      </c>
    </row>
    <row r="6" spans="1:10" x14ac:dyDescent="0.2">
      <c r="A6" t="s">
        <v>4</v>
      </c>
      <c r="B6">
        <v>1024</v>
      </c>
      <c r="C6">
        <v>3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619000</v>
      </c>
    </row>
    <row r="7" spans="1:10" x14ac:dyDescent="0.2">
      <c r="A7" t="s">
        <v>4</v>
      </c>
      <c r="B7">
        <v>2073</v>
      </c>
      <c r="C7">
        <v>4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1398000</v>
      </c>
    </row>
    <row r="8" spans="1:10" x14ac:dyDescent="0.2">
      <c r="A8" t="s">
        <v>5</v>
      </c>
      <c r="B8">
        <v>732</v>
      </c>
      <c r="C8">
        <v>2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485000</v>
      </c>
    </row>
    <row r="9" spans="1:10" x14ac:dyDescent="0.2">
      <c r="A9" t="s">
        <v>5</v>
      </c>
      <c r="B9">
        <v>1460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224000</v>
      </c>
    </row>
    <row r="10" spans="1:10" x14ac:dyDescent="0.2">
      <c r="A10" t="s">
        <v>5</v>
      </c>
      <c r="B10">
        <v>1460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275000</v>
      </c>
    </row>
    <row r="11" spans="1:10" x14ac:dyDescent="0.2">
      <c r="A11" t="s">
        <v>5</v>
      </c>
      <c r="B11">
        <v>658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895000</v>
      </c>
    </row>
    <row r="12" spans="1:10" x14ac:dyDescent="0.2">
      <c r="A12" t="s">
        <v>5</v>
      </c>
      <c r="B12">
        <v>914</v>
      </c>
      <c r="C12">
        <v>2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799000</v>
      </c>
    </row>
    <row r="13" spans="1:10" x14ac:dyDescent="0.2">
      <c r="A13" t="s">
        <v>4</v>
      </c>
      <c r="B13">
        <v>2652</v>
      </c>
      <c r="C13">
        <v>3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598000</v>
      </c>
    </row>
    <row r="14" spans="1:10" x14ac:dyDescent="0.2">
      <c r="A14" t="s">
        <v>5</v>
      </c>
      <c r="B14">
        <v>643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489999</v>
      </c>
    </row>
    <row r="15" spans="1:10" x14ac:dyDescent="0.2">
      <c r="A15" t="s">
        <v>5</v>
      </c>
      <c r="B15">
        <v>1300</v>
      </c>
      <c r="C15">
        <v>2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469000</v>
      </c>
    </row>
    <row r="16" spans="1:10" x14ac:dyDescent="0.2">
      <c r="A16" t="s">
        <v>4</v>
      </c>
      <c r="B16">
        <v>1500</v>
      </c>
      <c r="C16">
        <v>3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999000</v>
      </c>
    </row>
    <row r="17" spans="1:10" x14ac:dyDescent="0.2">
      <c r="A17" t="s">
        <v>4</v>
      </c>
      <c r="B17">
        <v>796</v>
      </c>
      <c r="C17">
        <v>2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849000</v>
      </c>
    </row>
    <row r="18" spans="1:10" x14ac:dyDescent="0.2">
      <c r="A18" t="s">
        <v>4</v>
      </c>
      <c r="B18">
        <v>1326</v>
      </c>
      <c r="C18">
        <v>3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749000</v>
      </c>
    </row>
    <row r="19" spans="1:10" x14ac:dyDescent="0.2">
      <c r="A19" t="s">
        <v>6</v>
      </c>
      <c r="B19">
        <v>2047</v>
      </c>
      <c r="C19">
        <v>8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1880000</v>
      </c>
    </row>
    <row r="20" spans="1:10" x14ac:dyDescent="0.2">
      <c r="A20" t="s">
        <v>6</v>
      </c>
      <c r="B20">
        <v>1460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1785000</v>
      </c>
    </row>
    <row r="21" spans="1:10" x14ac:dyDescent="0.2">
      <c r="A21" t="s">
        <v>6</v>
      </c>
      <c r="B21">
        <v>1460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899000</v>
      </c>
    </row>
    <row r="22" spans="1:10" x14ac:dyDescent="0.2">
      <c r="A22" t="s">
        <v>5</v>
      </c>
      <c r="B22">
        <v>1106</v>
      </c>
      <c r="C22">
        <v>2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700000</v>
      </c>
    </row>
    <row r="23" spans="1:10" x14ac:dyDescent="0.2">
      <c r="A23" t="s">
        <v>5</v>
      </c>
      <c r="B23">
        <v>950</v>
      </c>
      <c r="C23">
        <v>2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358000</v>
      </c>
    </row>
    <row r="24" spans="1:10" x14ac:dyDescent="0.2">
      <c r="A24" t="s">
        <v>6</v>
      </c>
      <c r="B24">
        <v>1460</v>
      </c>
      <c r="C24">
        <v>1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1188000</v>
      </c>
    </row>
    <row r="25" spans="1:10" x14ac:dyDescent="0.2">
      <c r="A25" t="s">
        <v>6</v>
      </c>
      <c r="B25">
        <v>1460</v>
      </c>
      <c r="C25">
        <v>5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1399000</v>
      </c>
    </row>
    <row r="26" spans="1:10" x14ac:dyDescent="0.2">
      <c r="A26" t="s">
        <v>4</v>
      </c>
      <c r="B26">
        <v>1088</v>
      </c>
      <c r="C26">
        <v>3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899000</v>
      </c>
    </row>
    <row r="27" spans="1:10" x14ac:dyDescent="0.2">
      <c r="A27" t="s">
        <v>4</v>
      </c>
      <c r="B27">
        <v>1584</v>
      </c>
      <c r="C27">
        <v>5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959999</v>
      </c>
    </row>
    <row r="28" spans="1:10" x14ac:dyDescent="0.2">
      <c r="A28" t="s">
        <v>6</v>
      </c>
      <c r="B28">
        <v>2200</v>
      </c>
      <c r="C28">
        <v>6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1325000</v>
      </c>
    </row>
    <row r="29" spans="1:10" x14ac:dyDescent="0.2">
      <c r="A29" t="s">
        <v>4</v>
      </c>
      <c r="B29">
        <v>1616</v>
      </c>
      <c r="C29">
        <v>4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1150000</v>
      </c>
    </row>
    <row r="30" spans="1:10" x14ac:dyDescent="0.2">
      <c r="A30" t="s">
        <v>6</v>
      </c>
      <c r="B30">
        <v>1920</v>
      </c>
      <c r="C30">
        <v>4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1118888</v>
      </c>
    </row>
    <row r="31" spans="1:10" x14ac:dyDescent="0.2">
      <c r="A31" t="s">
        <v>4</v>
      </c>
      <c r="B31">
        <v>1050</v>
      </c>
      <c r="C31">
        <v>3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725000</v>
      </c>
    </row>
    <row r="32" spans="1:10" x14ac:dyDescent="0.2">
      <c r="A32" t="s">
        <v>6</v>
      </c>
      <c r="B32">
        <v>1460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1785000</v>
      </c>
    </row>
    <row r="33" spans="1:10" x14ac:dyDescent="0.2">
      <c r="A33" t="s">
        <v>4</v>
      </c>
      <c r="B33">
        <v>2400</v>
      </c>
      <c r="C33">
        <v>4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1768000</v>
      </c>
    </row>
    <row r="34" spans="1:10" x14ac:dyDescent="0.2">
      <c r="A34" t="s">
        <v>6</v>
      </c>
      <c r="B34">
        <v>1248</v>
      </c>
      <c r="C34">
        <v>5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898000</v>
      </c>
    </row>
    <row r="35" spans="1:10" x14ac:dyDescent="0.2">
      <c r="A35" t="s">
        <v>6</v>
      </c>
      <c r="B35">
        <v>2112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1328000</v>
      </c>
    </row>
    <row r="36" spans="1:10" x14ac:dyDescent="0.2">
      <c r="A36" t="s">
        <v>4</v>
      </c>
      <c r="B36">
        <v>2136</v>
      </c>
      <c r="C36">
        <v>4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868000</v>
      </c>
    </row>
    <row r="37" spans="1:10" x14ac:dyDescent="0.2">
      <c r="A37" t="s">
        <v>6</v>
      </c>
      <c r="B37">
        <v>1460</v>
      </c>
      <c r="C37">
        <v>5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1380000</v>
      </c>
    </row>
    <row r="38" spans="1:10" x14ac:dyDescent="0.2">
      <c r="A38" t="s">
        <v>5</v>
      </c>
      <c r="B38">
        <v>587</v>
      </c>
      <c r="C38">
        <v>2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365000</v>
      </c>
    </row>
    <row r="39" spans="1:10" x14ac:dyDescent="0.2">
      <c r="A39" t="s">
        <v>4</v>
      </c>
      <c r="B39">
        <v>3000</v>
      </c>
      <c r="C39">
        <v>2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549999</v>
      </c>
    </row>
    <row r="40" spans="1:10" x14ac:dyDescent="0.2">
      <c r="A40" t="s">
        <v>4</v>
      </c>
      <c r="B40">
        <v>1400</v>
      </c>
      <c r="C40">
        <v>3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849000</v>
      </c>
    </row>
    <row r="41" spans="1:10" x14ac:dyDescent="0.2">
      <c r="A41" t="s">
        <v>5</v>
      </c>
      <c r="B41">
        <v>700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>
        <v>339888</v>
      </c>
    </row>
    <row r="42" spans="1:10" x14ac:dyDescent="0.2">
      <c r="A42" t="s">
        <v>5</v>
      </c>
      <c r="B42">
        <v>792</v>
      </c>
      <c r="C42">
        <v>2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1039600</v>
      </c>
    </row>
    <row r="43" spans="1:10" x14ac:dyDescent="0.2">
      <c r="A43" t="s">
        <v>5</v>
      </c>
      <c r="B43">
        <v>792</v>
      </c>
      <c r="C43">
        <v>2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1007920</v>
      </c>
    </row>
    <row r="44" spans="1:10" x14ac:dyDescent="0.2">
      <c r="A44" t="s">
        <v>5</v>
      </c>
      <c r="B44">
        <v>524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670240</v>
      </c>
    </row>
    <row r="45" spans="1:10" x14ac:dyDescent="0.2">
      <c r="A45" t="s">
        <v>5</v>
      </c>
      <c r="B45">
        <v>499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638740</v>
      </c>
    </row>
    <row r="46" spans="1:10" x14ac:dyDescent="0.2">
      <c r="A46" t="s">
        <v>5</v>
      </c>
      <c r="B46">
        <v>792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  <c r="J46">
        <v>992080</v>
      </c>
    </row>
    <row r="47" spans="1:10" x14ac:dyDescent="0.2">
      <c r="A47" t="s">
        <v>7</v>
      </c>
      <c r="B47">
        <v>1400</v>
      </c>
      <c r="C47">
        <v>3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750000</v>
      </c>
    </row>
    <row r="48" spans="1:10" x14ac:dyDescent="0.2">
      <c r="A48" t="s">
        <v>6</v>
      </c>
      <c r="B48">
        <v>1473</v>
      </c>
      <c r="C48">
        <v>5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999000</v>
      </c>
    </row>
    <row r="49" spans="1:10" x14ac:dyDescent="0.2">
      <c r="A49" t="s">
        <v>6</v>
      </c>
      <c r="B49">
        <v>1460</v>
      </c>
      <c r="C49">
        <v>0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1299000</v>
      </c>
    </row>
    <row r="50" spans="1:10" x14ac:dyDescent="0.2">
      <c r="A50" t="s">
        <v>4</v>
      </c>
      <c r="B50">
        <v>1320</v>
      </c>
      <c r="C50">
        <v>3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1180000</v>
      </c>
    </row>
    <row r="51" spans="1:10" x14ac:dyDescent="0.2">
      <c r="A51" t="s">
        <v>6</v>
      </c>
      <c r="B51">
        <v>2190</v>
      </c>
      <c r="C51">
        <v>6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1225000</v>
      </c>
    </row>
    <row r="52" spans="1:10" x14ac:dyDescent="0.2">
      <c r="A52" t="s">
        <v>5</v>
      </c>
      <c r="B52">
        <v>400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249000</v>
      </c>
    </row>
    <row r="53" spans="1:10" x14ac:dyDescent="0.2">
      <c r="A53" t="s">
        <v>5</v>
      </c>
      <c r="B53">
        <v>800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299000</v>
      </c>
    </row>
    <row r="54" spans="1:10" x14ac:dyDescent="0.2">
      <c r="A54" t="s">
        <v>5</v>
      </c>
      <c r="B54">
        <v>775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450000</v>
      </c>
    </row>
    <row r="55" spans="1:10" x14ac:dyDescent="0.2">
      <c r="A55" t="s">
        <v>7</v>
      </c>
      <c r="B55">
        <v>2490</v>
      </c>
      <c r="C55">
        <v>5</v>
      </c>
      <c r="D55">
        <v>0</v>
      </c>
      <c r="E55">
        <v>0</v>
      </c>
      <c r="F55">
        <v>0</v>
      </c>
      <c r="G55">
        <v>1</v>
      </c>
      <c r="H55">
        <v>0</v>
      </c>
      <c r="I55">
        <v>0</v>
      </c>
      <c r="J55">
        <v>1298000</v>
      </c>
    </row>
    <row r="56" spans="1:10" x14ac:dyDescent="0.2">
      <c r="A56" t="s">
        <v>6</v>
      </c>
      <c r="B56">
        <v>1460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2498000</v>
      </c>
    </row>
    <row r="57" spans="1:10" x14ac:dyDescent="0.2">
      <c r="A57" t="s">
        <v>6</v>
      </c>
      <c r="B57">
        <v>2483</v>
      </c>
      <c r="C57">
        <v>5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1289000</v>
      </c>
    </row>
    <row r="58" spans="1:10" x14ac:dyDescent="0.2">
      <c r="A58" t="s">
        <v>6</v>
      </c>
      <c r="B58">
        <v>2080</v>
      </c>
      <c r="C58">
        <v>0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1198000</v>
      </c>
    </row>
    <row r="59" spans="1:10" x14ac:dyDescent="0.2">
      <c r="A59" t="s">
        <v>4</v>
      </c>
      <c r="B59">
        <v>1484</v>
      </c>
      <c r="C59">
        <v>4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1450000</v>
      </c>
    </row>
    <row r="60" spans="1:10" x14ac:dyDescent="0.2">
      <c r="A60" t="s">
        <v>5</v>
      </c>
      <c r="B60">
        <v>575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615000</v>
      </c>
    </row>
    <row r="61" spans="1:10" x14ac:dyDescent="0.2">
      <c r="A61" t="s">
        <v>6</v>
      </c>
      <c r="B61">
        <v>1460</v>
      </c>
      <c r="C61">
        <v>6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789000</v>
      </c>
    </row>
    <row r="62" spans="1:10" x14ac:dyDescent="0.2">
      <c r="A62" t="s">
        <v>4</v>
      </c>
      <c r="B62">
        <v>2280</v>
      </c>
      <c r="C62">
        <v>3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1549000</v>
      </c>
    </row>
    <row r="63" spans="1:10" x14ac:dyDescent="0.2">
      <c r="A63" t="s">
        <v>5</v>
      </c>
      <c r="B63">
        <v>720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>
        <v>295800</v>
      </c>
    </row>
    <row r="64" spans="1:10" x14ac:dyDescent="0.2">
      <c r="A64" t="s">
        <v>7</v>
      </c>
      <c r="B64">
        <v>2500</v>
      </c>
      <c r="C64">
        <v>7</v>
      </c>
      <c r="D64">
        <v>0</v>
      </c>
      <c r="E64">
        <v>0</v>
      </c>
      <c r="F64">
        <v>0</v>
      </c>
      <c r="G64">
        <v>1</v>
      </c>
      <c r="H64">
        <v>0</v>
      </c>
      <c r="I64">
        <v>0</v>
      </c>
      <c r="J64">
        <v>1349000</v>
      </c>
    </row>
    <row r="65" spans="1:10" x14ac:dyDescent="0.2">
      <c r="A65" t="s">
        <v>5</v>
      </c>
      <c r="B65">
        <v>720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295800</v>
      </c>
    </row>
    <row r="66" spans="1:10" x14ac:dyDescent="0.2">
      <c r="A66" t="s">
        <v>4</v>
      </c>
      <c r="B66">
        <v>1263</v>
      </c>
      <c r="C66">
        <v>4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738000</v>
      </c>
    </row>
    <row r="67" spans="1:10" x14ac:dyDescent="0.2">
      <c r="A67" t="s">
        <v>6</v>
      </c>
      <c r="B67">
        <v>2500</v>
      </c>
      <c r="C67">
        <v>6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1549000</v>
      </c>
    </row>
    <row r="68" spans="1:10" x14ac:dyDescent="0.2">
      <c r="A68" t="s">
        <v>5</v>
      </c>
      <c r="B68">
        <v>880</v>
      </c>
      <c r="C68">
        <v>2</v>
      </c>
      <c r="D68">
        <v>0</v>
      </c>
      <c r="E68">
        <v>0</v>
      </c>
      <c r="F68">
        <v>0</v>
      </c>
      <c r="G68">
        <v>0</v>
      </c>
      <c r="H68">
        <v>0</v>
      </c>
      <c r="I68">
        <v>1</v>
      </c>
      <c r="J68">
        <v>575000</v>
      </c>
    </row>
    <row r="69" spans="1:10" x14ac:dyDescent="0.2">
      <c r="A69" t="s">
        <v>6</v>
      </c>
      <c r="B69">
        <v>2284</v>
      </c>
      <c r="C69">
        <v>6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925000</v>
      </c>
    </row>
    <row r="70" spans="1:10" x14ac:dyDescent="0.2">
      <c r="A70" t="s">
        <v>5</v>
      </c>
      <c r="B70">
        <v>739</v>
      </c>
      <c r="C70">
        <v>2</v>
      </c>
      <c r="D70">
        <v>0</v>
      </c>
      <c r="E70">
        <v>0</v>
      </c>
      <c r="F70">
        <v>0</v>
      </c>
      <c r="G70">
        <v>0</v>
      </c>
      <c r="H70">
        <v>0</v>
      </c>
      <c r="I70">
        <v>1</v>
      </c>
      <c r="J70">
        <v>598000</v>
      </c>
    </row>
    <row r="71" spans="1:10" x14ac:dyDescent="0.2">
      <c r="A71" t="s">
        <v>5</v>
      </c>
      <c r="B71">
        <v>960</v>
      </c>
      <c r="C71">
        <v>2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420000</v>
      </c>
    </row>
    <row r="72" spans="1:10" x14ac:dyDescent="0.2">
      <c r="A72" t="s">
        <v>5</v>
      </c>
      <c r="B72">
        <v>1460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359000</v>
      </c>
    </row>
    <row r="73" spans="1:10" x14ac:dyDescent="0.2">
      <c r="A73" t="s">
        <v>4</v>
      </c>
      <c r="B73">
        <v>1464</v>
      </c>
      <c r="C73">
        <v>3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1298000</v>
      </c>
    </row>
    <row r="74" spans="1:10" x14ac:dyDescent="0.2">
      <c r="A74" t="s">
        <v>4</v>
      </c>
      <c r="B74">
        <v>1122</v>
      </c>
      <c r="C74">
        <v>3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769000</v>
      </c>
    </row>
    <row r="75" spans="1:10" x14ac:dyDescent="0.2">
      <c r="A75" t="s">
        <v>5</v>
      </c>
      <c r="B75">
        <v>862</v>
      </c>
      <c r="C75">
        <v>2</v>
      </c>
      <c r="D75">
        <v>0</v>
      </c>
      <c r="E75">
        <v>0</v>
      </c>
      <c r="F75">
        <v>0</v>
      </c>
      <c r="G75">
        <v>0</v>
      </c>
      <c r="H75">
        <v>0</v>
      </c>
      <c r="I75">
        <v>1</v>
      </c>
      <c r="J75">
        <v>579000</v>
      </c>
    </row>
    <row r="76" spans="1:10" x14ac:dyDescent="0.2">
      <c r="A76" t="s">
        <v>8</v>
      </c>
      <c r="B76">
        <v>1460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3550000</v>
      </c>
    </row>
    <row r="77" spans="1:10" x14ac:dyDescent="0.2">
      <c r="A77" t="s">
        <v>5</v>
      </c>
      <c r="B77">
        <v>492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583000</v>
      </c>
    </row>
    <row r="78" spans="1:10" x14ac:dyDescent="0.2">
      <c r="A78" t="s">
        <v>4</v>
      </c>
      <c r="B78">
        <v>1280</v>
      </c>
      <c r="C78">
        <v>3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650000</v>
      </c>
    </row>
    <row r="79" spans="1:10" x14ac:dyDescent="0.2">
      <c r="A79" t="s">
        <v>5</v>
      </c>
      <c r="B79">
        <v>600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601000</v>
      </c>
    </row>
    <row r="80" spans="1:10" x14ac:dyDescent="0.2">
      <c r="A80" t="s">
        <v>6</v>
      </c>
      <c r="B80">
        <v>1580</v>
      </c>
      <c r="C80">
        <v>4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798888</v>
      </c>
    </row>
    <row r="81" spans="1:10" x14ac:dyDescent="0.2">
      <c r="A81" t="s">
        <v>4</v>
      </c>
      <c r="B81">
        <v>1402</v>
      </c>
      <c r="C81">
        <v>3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629000</v>
      </c>
    </row>
    <row r="82" spans="1:10" x14ac:dyDescent="0.2">
      <c r="A82" t="s">
        <v>6</v>
      </c>
      <c r="B82">
        <v>2944</v>
      </c>
      <c r="C82">
        <v>5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999000</v>
      </c>
    </row>
    <row r="83" spans="1:10" x14ac:dyDescent="0.2">
      <c r="A83" t="s">
        <v>4</v>
      </c>
      <c r="B83">
        <v>2200</v>
      </c>
      <c r="C83">
        <v>3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1899000</v>
      </c>
    </row>
    <row r="84" spans="1:10" x14ac:dyDescent="0.2">
      <c r="A84" t="s">
        <v>5</v>
      </c>
      <c r="B84">
        <v>500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1</v>
      </c>
      <c r="J84">
        <v>210000</v>
      </c>
    </row>
    <row r="85" spans="1:10" x14ac:dyDescent="0.2">
      <c r="A85" t="s">
        <v>4</v>
      </c>
      <c r="B85">
        <v>1200</v>
      </c>
      <c r="C85">
        <v>3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1200000</v>
      </c>
    </row>
    <row r="86" spans="1:10" x14ac:dyDescent="0.2">
      <c r="A86" t="s">
        <v>4</v>
      </c>
      <c r="B86">
        <v>2775</v>
      </c>
      <c r="C86">
        <v>5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1760000</v>
      </c>
    </row>
    <row r="87" spans="1:10" x14ac:dyDescent="0.2">
      <c r="A87" t="s">
        <v>6</v>
      </c>
      <c r="B87">
        <v>1460</v>
      </c>
      <c r="C87">
        <v>4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989999</v>
      </c>
    </row>
    <row r="88" spans="1:10" x14ac:dyDescent="0.2">
      <c r="A88" t="s">
        <v>5</v>
      </c>
      <c r="B88">
        <v>1460</v>
      </c>
      <c r="C88">
        <v>1</v>
      </c>
      <c r="D88">
        <v>0</v>
      </c>
      <c r="E88">
        <v>0</v>
      </c>
      <c r="F88">
        <v>0</v>
      </c>
      <c r="G88">
        <v>0</v>
      </c>
      <c r="H88">
        <v>0</v>
      </c>
      <c r="I88">
        <v>1</v>
      </c>
      <c r="J88">
        <v>298000</v>
      </c>
    </row>
    <row r="89" spans="1:10" x14ac:dyDescent="0.2">
      <c r="A89" t="s">
        <v>5</v>
      </c>
      <c r="B89">
        <v>1460</v>
      </c>
      <c r="C89">
        <v>1</v>
      </c>
      <c r="D89">
        <v>0</v>
      </c>
      <c r="E89">
        <v>0</v>
      </c>
      <c r="F89">
        <v>0</v>
      </c>
      <c r="G89">
        <v>0</v>
      </c>
      <c r="H89">
        <v>0</v>
      </c>
      <c r="I89">
        <v>1</v>
      </c>
      <c r="J89">
        <v>298000</v>
      </c>
    </row>
    <row r="90" spans="1:10" x14ac:dyDescent="0.2">
      <c r="A90" t="s">
        <v>6</v>
      </c>
      <c r="B90">
        <v>2183</v>
      </c>
      <c r="C90">
        <v>6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1400000</v>
      </c>
    </row>
    <row r="91" spans="1:10" x14ac:dyDescent="0.2">
      <c r="A91" t="s">
        <v>7</v>
      </c>
      <c r="B91">
        <v>3000</v>
      </c>
      <c r="C91">
        <v>6</v>
      </c>
      <c r="D91">
        <v>0</v>
      </c>
      <c r="E91">
        <v>0</v>
      </c>
      <c r="F91">
        <v>0</v>
      </c>
      <c r="G91">
        <v>1</v>
      </c>
      <c r="H91">
        <v>0</v>
      </c>
      <c r="I91">
        <v>0</v>
      </c>
      <c r="J91">
        <v>995000</v>
      </c>
    </row>
    <row r="92" spans="1:10" x14ac:dyDescent="0.2">
      <c r="A92" t="s">
        <v>5</v>
      </c>
      <c r="B92">
        <v>600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1</v>
      </c>
      <c r="J92">
        <v>240000</v>
      </c>
    </row>
    <row r="93" spans="1:10" x14ac:dyDescent="0.2">
      <c r="A93" t="s">
        <v>6</v>
      </c>
      <c r="B93">
        <v>3240</v>
      </c>
      <c r="C93">
        <v>8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1688000</v>
      </c>
    </row>
    <row r="94" spans="1:10" x14ac:dyDescent="0.2">
      <c r="A94" t="s">
        <v>4</v>
      </c>
      <c r="B94">
        <v>1438</v>
      </c>
      <c r="C94">
        <v>3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1049000</v>
      </c>
    </row>
    <row r="95" spans="1:10" x14ac:dyDescent="0.2">
      <c r="A95" t="s">
        <v>4</v>
      </c>
      <c r="B95">
        <v>1688</v>
      </c>
      <c r="C95">
        <v>5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1488000</v>
      </c>
    </row>
    <row r="96" spans="1:10" x14ac:dyDescent="0.2">
      <c r="A96" t="s">
        <v>4</v>
      </c>
      <c r="B96">
        <v>4000</v>
      </c>
      <c r="C96">
        <v>4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2399000</v>
      </c>
    </row>
    <row r="97" spans="1:10" x14ac:dyDescent="0.2">
      <c r="A97" t="s">
        <v>4</v>
      </c>
      <c r="B97">
        <v>2040</v>
      </c>
      <c r="C97">
        <v>3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948000</v>
      </c>
    </row>
    <row r="98" spans="1:10" x14ac:dyDescent="0.2">
      <c r="A98" t="s">
        <v>5</v>
      </c>
      <c r="B98">
        <v>730</v>
      </c>
      <c r="C98">
        <v>1</v>
      </c>
      <c r="D98">
        <v>0</v>
      </c>
      <c r="E98">
        <v>0</v>
      </c>
      <c r="F98">
        <v>0</v>
      </c>
      <c r="G98">
        <v>0</v>
      </c>
      <c r="H98">
        <v>0</v>
      </c>
      <c r="I98">
        <v>1</v>
      </c>
      <c r="J98">
        <v>299000</v>
      </c>
    </row>
    <row r="99" spans="1:10" x14ac:dyDescent="0.2">
      <c r="A99" t="s">
        <v>6</v>
      </c>
      <c r="B99">
        <v>1460</v>
      </c>
      <c r="C99">
        <v>5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1150000</v>
      </c>
    </row>
    <row r="100" spans="1:10" x14ac:dyDescent="0.2">
      <c r="A100" t="s">
        <v>4</v>
      </c>
      <c r="B100">
        <v>1521</v>
      </c>
      <c r="C100">
        <v>3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675000</v>
      </c>
    </row>
    <row r="101" spans="1:10" x14ac:dyDescent="0.2">
      <c r="A101" t="s">
        <v>4</v>
      </c>
      <c r="B101">
        <v>2268</v>
      </c>
      <c r="C101">
        <v>5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1098000</v>
      </c>
    </row>
    <row r="102" spans="1:10" x14ac:dyDescent="0.2">
      <c r="A102" t="s">
        <v>5</v>
      </c>
      <c r="B102">
        <v>980</v>
      </c>
      <c r="C102">
        <v>2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1</v>
      </c>
      <c r="J102">
        <v>399000</v>
      </c>
    </row>
    <row r="103" spans="1:10" x14ac:dyDescent="0.2">
      <c r="A103" t="s">
        <v>4</v>
      </c>
      <c r="B103">
        <v>1668</v>
      </c>
      <c r="C103">
        <v>4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899000</v>
      </c>
    </row>
    <row r="104" spans="1:10" x14ac:dyDescent="0.2">
      <c r="A104" t="s">
        <v>5</v>
      </c>
      <c r="B104">
        <v>750</v>
      </c>
      <c r="C104">
        <v>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1</v>
      </c>
      <c r="J104">
        <v>449000</v>
      </c>
    </row>
    <row r="105" spans="1:10" x14ac:dyDescent="0.2">
      <c r="A105" t="s">
        <v>6</v>
      </c>
      <c r="B105">
        <v>1460</v>
      </c>
      <c r="C105">
        <v>6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1450000</v>
      </c>
    </row>
    <row r="106" spans="1:10" x14ac:dyDescent="0.2">
      <c r="A106" t="s">
        <v>5</v>
      </c>
      <c r="B106">
        <v>2428</v>
      </c>
      <c r="C106">
        <v>3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1599000</v>
      </c>
    </row>
    <row r="107" spans="1:10" x14ac:dyDescent="0.2">
      <c r="A107" t="s">
        <v>4</v>
      </c>
      <c r="B107">
        <v>1136</v>
      </c>
      <c r="C107">
        <v>4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799900</v>
      </c>
    </row>
    <row r="108" spans="1:10" x14ac:dyDescent="0.2">
      <c r="A108" t="s">
        <v>5</v>
      </c>
      <c r="B108">
        <v>1202</v>
      </c>
      <c r="C108">
        <v>2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560000</v>
      </c>
    </row>
    <row r="109" spans="1:10" x14ac:dyDescent="0.2">
      <c r="A109" t="s">
        <v>4</v>
      </c>
      <c r="B109">
        <v>1406</v>
      </c>
      <c r="C109">
        <v>3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799999</v>
      </c>
    </row>
    <row r="110" spans="1:10" x14ac:dyDescent="0.2">
      <c r="A110" t="s">
        <v>4</v>
      </c>
      <c r="B110">
        <v>2176</v>
      </c>
      <c r="C110">
        <v>3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749000</v>
      </c>
    </row>
    <row r="111" spans="1:10" x14ac:dyDescent="0.2">
      <c r="A111" t="s">
        <v>8</v>
      </c>
      <c r="B111">
        <v>1460</v>
      </c>
      <c r="C111">
        <v>0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2000000</v>
      </c>
    </row>
    <row r="112" spans="1:10" x14ac:dyDescent="0.2">
      <c r="A112" t="s">
        <v>6</v>
      </c>
      <c r="B112">
        <v>1460</v>
      </c>
      <c r="C112">
        <v>5</v>
      </c>
      <c r="D112">
        <v>0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999000</v>
      </c>
    </row>
    <row r="113" spans="1:10" x14ac:dyDescent="0.2">
      <c r="A113" t="s">
        <v>4</v>
      </c>
      <c r="B113">
        <v>1024</v>
      </c>
      <c r="C113">
        <v>3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669000</v>
      </c>
    </row>
    <row r="114" spans="1:10" x14ac:dyDescent="0.2">
      <c r="A114" t="s">
        <v>8</v>
      </c>
      <c r="B114">
        <v>1460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2900000</v>
      </c>
    </row>
    <row r="115" spans="1:10" x14ac:dyDescent="0.2">
      <c r="A115" t="s">
        <v>5</v>
      </c>
      <c r="B115">
        <v>600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</v>
      </c>
      <c r="J115">
        <v>319800</v>
      </c>
    </row>
    <row r="116" spans="1:10" x14ac:dyDescent="0.2">
      <c r="A116" t="s">
        <v>5</v>
      </c>
      <c r="B116">
        <v>950</v>
      </c>
      <c r="C116">
        <v>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1</v>
      </c>
      <c r="J116">
        <v>279000</v>
      </c>
    </row>
    <row r="117" spans="1:10" x14ac:dyDescent="0.2">
      <c r="A117" t="s">
        <v>5</v>
      </c>
      <c r="B117">
        <v>1348</v>
      </c>
      <c r="C117">
        <v>2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849000</v>
      </c>
    </row>
    <row r="118" spans="1:10" x14ac:dyDescent="0.2">
      <c r="A118" t="s">
        <v>5</v>
      </c>
      <c r="B118">
        <v>1002</v>
      </c>
      <c r="C118">
        <v>2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1</v>
      </c>
      <c r="J118">
        <v>649000</v>
      </c>
    </row>
    <row r="119" spans="1:10" x14ac:dyDescent="0.2">
      <c r="A119" t="s">
        <v>5</v>
      </c>
      <c r="B119">
        <v>500</v>
      </c>
      <c r="C119">
        <v>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620000</v>
      </c>
    </row>
    <row r="120" spans="1:10" x14ac:dyDescent="0.2">
      <c r="A120" t="s">
        <v>4</v>
      </c>
      <c r="B120">
        <v>1728</v>
      </c>
      <c r="C120">
        <v>4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1130000</v>
      </c>
    </row>
    <row r="121" spans="1:10" x14ac:dyDescent="0.2">
      <c r="A121" t="s">
        <v>5</v>
      </c>
      <c r="B121">
        <v>509</v>
      </c>
      <c r="C121">
        <v>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</v>
      </c>
      <c r="J121">
        <v>620980</v>
      </c>
    </row>
    <row r="122" spans="1:10" x14ac:dyDescent="0.2">
      <c r="A122" s="1" t="s">
        <v>5</v>
      </c>
      <c r="B122" s="1">
        <v>365</v>
      </c>
      <c r="C122" s="1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1</v>
      </c>
      <c r="J122" s="1">
        <v>498000</v>
      </c>
    </row>
    <row r="123" spans="1:10" x14ac:dyDescent="0.2">
      <c r="A123" t="s">
        <v>5</v>
      </c>
      <c r="B123">
        <v>522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636840</v>
      </c>
    </row>
    <row r="124" spans="1:10" x14ac:dyDescent="0.2">
      <c r="A124" t="s">
        <v>5</v>
      </c>
      <c r="B124">
        <v>497</v>
      </c>
      <c r="C124">
        <v>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1</v>
      </c>
      <c r="J124">
        <v>686850</v>
      </c>
    </row>
    <row r="125" spans="1:10" x14ac:dyDescent="0.2">
      <c r="A125" t="s">
        <v>7</v>
      </c>
      <c r="B125">
        <v>1450</v>
      </c>
      <c r="C125">
        <v>5</v>
      </c>
      <c r="D125">
        <v>0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929999</v>
      </c>
    </row>
    <row r="126" spans="1:10" x14ac:dyDescent="0.2">
      <c r="A126" t="s">
        <v>4</v>
      </c>
      <c r="B126">
        <v>1080</v>
      </c>
      <c r="C126">
        <v>3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818888</v>
      </c>
    </row>
    <row r="127" spans="1:10" x14ac:dyDescent="0.2">
      <c r="A127" t="s">
        <v>5</v>
      </c>
      <c r="B127">
        <v>882</v>
      </c>
      <c r="C127">
        <v>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1</v>
      </c>
      <c r="J127">
        <v>349000</v>
      </c>
    </row>
    <row r="128" spans="1:10" x14ac:dyDescent="0.2">
      <c r="A128" t="s">
        <v>5</v>
      </c>
      <c r="B128">
        <v>75</v>
      </c>
      <c r="C128">
        <v>2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229000</v>
      </c>
    </row>
    <row r="129" spans="1:10" x14ac:dyDescent="0.2">
      <c r="A129" t="s">
        <v>4</v>
      </c>
      <c r="B129">
        <v>2800</v>
      </c>
      <c r="C129">
        <v>6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1499000</v>
      </c>
    </row>
    <row r="130" spans="1:10" x14ac:dyDescent="0.2">
      <c r="A130" t="s">
        <v>6</v>
      </c>
      <c r="B130">
        <v>1520</v>
      </c>
      <c r="C130">
        <v>5</v>
      </c>
      <c r="D130">
        <v>0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1075000</v>
      </c>
    </row>
    <row r="131" spans="1:10" x14ac:dyDescent="0.2">
      <c r="A131" t="s">
        <v>4</v>
      </c>
      <c r="B131">
        <v>1360</v>
      </c>
      <c r="C131">
        <v>4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1188000</v>
      </c>
    </row>
    <row r="132" spans="1:10" x14ac:dyDescent="0.2">
      <c r="A132" t="s">
        <v>4</v>
      </c>
      <c r="B132">
        <v>2286</v>
      </c>
      <c r="C132">
        <v>5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1548000</v>
      </c>
    </row>
    <row r="133" spans="1:10" x14ac:dyDescent="0.2">
      <c r="A133" t="s">
        <v>6</v>
      </c>
      <c r="B133">
        <v>1368</v>
      </c>
      <c r="C133">
        <v>4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1000000</v>
      </c>
    </row>
    <row r="134" spans="1:10" x14ac:dyDescent="0.2">
      <c r="A134" t="s">
        <v>5</v>
      </c>
      <c r="B134">
        <v>866</v>
      </c>
      <c r="C134">
        <v>2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1150000</v>
      </c>
    </row>
    <row r="135" spans="1:10" x14ac:dyDescent="0.2">
      <c r="A135" t="s">
        <v>5</v>
      </c>
      <c r="B135">
        <v>1150</v>
      </c>
      <c r="C135">
        <v>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469000</v>
      </c>
    </row>
    <row r="136" spans="1:10" x14ac:dyDescent="0.2">
      <c r="A136" t="s">
        <v>5</v>
      </c>
      <c r="B136">
        <v>635</v>
      </c>
      <c r="C136">
        <v>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312000</v>
      </c>
    </row>
    <row r="137" spans="1:10" x14ac:dyDescent="0.2">
      <c r="A137" t="s">
        <v>6</v>
      </c>
      <c r="B137">
        <v>3002</v>
      </c>
      <c r="C137">
        <v>9</v>
      </c>
      <c r="D137">
        <v>0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2095000</v>
      </c>
    </row>
    <row r="138" spans="1:10" x14ac:dyDescent="0.2">
      <c r="A138" t="s">
        <v>5</v>
      </c>
      <c r="B138">
        <v>1718</v>
      </c>
      <c r="C138">
        <v>3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</v>
      </c>
      <c r="J138">
        <v>699000</v>
      </c>
    </row>
    <row r="139" spans="1:10" x14ac:dyDescent="0.2">
      <c r="A139" t="s">
        <v>4</v>
      </c>
      <c r="B139">
        <v>1528</v>
      </c>
      <c r="C139">
        <v>3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898000</v>
      </c>
    </row>
    <row r="140" spans="1:10" x14ac:dyDescent="0.2">
      <c r="A140" t="s">
        <v>5</v>
      </c>
      <c r="B140">
        <v>1048</v>
      </c>
      <c r="C140">
        <v>2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1375000</v>
      </c>
    </row>
    <row r="141" spans="1:10" x14ac:dyDescent="0.2">
      <c r="A141" t="s">
        <v>4</v>
      </c>
      <c r="B141">
        <v>1500</v>
      </c>
      <c r="C141">
        <v>3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995000</v>
      </c>
    </row>
    <row r="142" spans="1:10" x14ac:dyDescent="0.2">
      <c r="A142" t="s">
        <v>5</v>
      </c>
      <c r="B142">
        <v>750</v>
      </c>
      <c r="C142">
        <v>2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</v>
      </c>
      <c r="J142">
        <v>730000</v>
      </c>
    </row>
    <row r="143" spans="1:10" x14ac:dyDescent="0.2">
      <c r="A143" t="s">
        <v>4</v>
      </c>
      <c r="B143">
        <v>2414</v>
      </c>
      <c r="C143">
        <v>4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949000</v>
      </c>
    </row>
    <row r="144" spans="1:10" x14ac:dyDescent="0.2">
      <c r="A144" t="s">
        <v>5</v>
      </c>
      <c r="B144">
        <v>1645</v>
      </c>
      <c r="C144">
        <v>3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1</v>
      </c>
      <c r="J144">
        <v>849000</v>
      </c>
    </row>
    <row r="145" spans="1:10" x14ac:dyDescent="0.2">
      <c r="A145" t="s">
        <v>5</v>
      </c>
      <c r="B145">
        <v>580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1</v>
      </c>
      <c r="J145">
        <v>580000</v>
      </c>
    </row>
    <row r="146" spans="1:10" x14ac:dyDescent="0.2">
      <c r="A146" t="s">
        <v>6</v>
      </c>
      <c r="B146">
        <v>2400</v>
      </c>
      <c r="C146">
        <v>6</v>
      </c>
      <c r="D146">
        <v>0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1500000</v>
      </c>
    </row>
    <row r="147" spans="1:10" x14ac:dyDescent="0.2">
      <c r="A147" t="s">
        <v>6</v>
      </c>
      <c r="B147">
        <v>1460</v>
      </c>
      <c r="C147">
        <v>0</v>
      </c>
      <c r="D147">
        <v>0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1598000</v>
      </c>
    </row>
    <row r="148" spans="1:10" x14ac:dyDescent="0.2">
      <c r="A148" t="s">
        <v>8</v>
      </c>
      <c r="B148">
        <v>1460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349888</v>
      </c>
    </row>
    <row r="149" spans="1:10" x14ac:dyDescent="0.2">
      <c r="A149" t="s">
        <v>6</v>
      </c>
      <c r="B149">
        <v>1800</v>
      </c>
      <c r="C149">
        <v>5</v>
      </c>
      <c r="D149">
        <v>0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1299000</v>
      </c>
    </row>
    <row r="150" spans="1:10" x14ac:dyDescent="0.2">
      <c r="A150" t="s">
        <v>4</v>
      </c>
      <c r="B150">
        <v>963</v>
      </c>
      <c r="C150">
        <v>3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615000</v>
      </c>
    </row>
    <row r="151" spans="1:10" x14ac:dyDescent="0.2">
      <c r="A151" t="s">
        <v>5</v>
      </c>
      <c r="B151">
        <v>500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125000</v>
      </c>
    </row>
    <row r="152" spans="1:10" x14ac:dyDescent="0.2">
      <c r="A152" t="s">
        <v>8</v>
      </c>
      <c r="B152">
        <v>1460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349888</v>
      </c>
    </row>
    <row r="153" spans="1:10" x14ac:dyDescent="0.2">
      <c r="A153" t="s">
        <v>5</v>
      </c>
      <c r="B153">
        <v>1100</v>
      </c>
      <c r="C153">
        <v>3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1</v>
      </c>
      <c r="J153">
        <v>629000</v>
      </c>
    </row>
    <row r="154" spans="1:10" x14ac:dyDescent="0.2">
      <c r="A154" t="s">
        <v>4</v>
      </c>
      <c r="B154">
        <v>1334</v>
      </c>
      <c r="C154">
        <v>3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1150000</v>
      </c>
    </row>
    <row r="155" spans="1:10" x14ac:dyDescent="0.2">
      <c r="A155" t="s">
        <v>6</v>
      </c>
      <c r="B155">
        <v>1460</v>
      </c>
      <c r="C155">
        <v>11</v>
      </c>
      <c r="D155">
        <v>0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3988000</v>
      </c>
    </row>
    <row r="156" spans="1:10" x14ac:dyDescent="0.2">
      <c r="A156" t="s">
        <v>4</v>
      </c>
      <c r="B156">
        <v>1569</v>
      </c>
      <c r="C156">
        <v>3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689000</v>
      </c>
    </row>
    <row r="157" spans="1:10" x14ac:dyDescent="0.2">
      <c r="A157" t="s">
        <v>5</v>
      </c>
      <c r="B157">
        <v>653</v>
      </c>
      <c r="C157">
        <v>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1</v>
      </c>
      <c r="J157">
        <v>895000</v>
      </c>
    </row>
    <row r="158" spans="1:10" x14ac:dyDescent="0.2">
      <c r="A158" t="s">
        <v>5</v>
      </c>
      <c r="B158">
        <v>1521</v>
      </c>
      <c r="C158">
        <v>3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1</v>
      </c>
      <c r="J158">
        <v>2280450</v>
      </c>
    </row>
    <row r="159" spans="1:10" x14ac:dyDescent="0.2">
      <c r="A159" t="s">
        <v>4</v>
      </c>
      <c r="B159">
        <v>3635</v>
      </c>
      <c r="C159">
        <v>4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1680000</v>
      </c>
    </row>
    <row r="160" spans="1:10" x14ac:dyDescent="0.2">
      <c r="A160" t="s">
        <v>4</v>
      </c>
      <c r="B160">
        <v>1260</v>
      </c>
      <c r="C160">
        <v>3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825000</v>
      </c>
    </row>
    <row r="161" spans="1:10" x14ac:dyDescent="0.2">
      <c r="A161" t="s">
        <v>4</v>
      </c>
      <c r="B161">
        <v>2800</v>
      </c>
      <c r="C161">
        <v>4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1580000</v>
      </c>
    </row>
    <row r="162" spans="1:10" x14ac:dyDescent="0.2">
      <c r="A162" t="s">
        <v>4</v>
      </c>
      <c r="B162">
        <v>1460</v>
      </c>
      <c r="C162">
        <v>3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899000</v>
      </c>
    </row>
    <row r="163" spans="1:10" x14ac:dyDescent="0.2">
      <c r="A163" t="s">
        <v>4</v>
      </c>
      <c r="B163">
        <v>1500</v>
      </c>
      <c r="C163">
        <v>3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475000</v>
      </c>
    </row>
    <row r="164" spans="1:10" x14ac:dyDescent="0.2">
      <c r="A164" t="s">
        <v>5</v>
      </c>
      <c r="B164">
        <v>1052</v>
      </c>
      <c r="C164">
        <v>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1</v>
      </c>
      <c r="J164">
        <v>369999</v>
      </c>
    </row>
    <row r="165" spans="1:10" x14ac:dyDescent="0.2">
      <c r="A165" t="s">
        <v>4</v>
      </c>
      <c r="B165">
        <v>1620</v>
      </c>
      <c r="C165">
        <v>3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1500000</v>
      </c>
    </row>
    <row r="166" spans="1:10" x14ac:dyDescent="0.2">
      <c r="A166" t="s">
        <v>4</v>
      </c>
      <c r="B166">
        <v>1400</v>
      </c>
      <c r="C166">
        <v>3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1200000</v>
      </c>
    </row>
    <row r="167" spans="1:10" x14ac:dyDescent="0.2">
      <c r="A167" t="s">
        <v>4</v>
      </c>
      <c r="B167">
        <v>1276</v>
      </c>
      <c r="C167">
        <v>3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899000</v>
      </c>
    </row>
    <row r="168" spans="1:10" x14ac:dyDescent="0.2">
      <c r="A168" t="s">
        <v>4</v>
      </c>
      <c r="B168">
        <v>1500</v>
      </c>
      <c r="C168">
        <v>4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899000</v>
      </c>
    </row>
    <row r="169" spans="1:10" x14ac:dyDescent="0.2">
      <c r="A169" t="s">
        <v>8</v>
      </c>
      <c r="B169">
        <v>1460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6900000</v>
      </c>
    </row>
    <row r="170" spans="1:10" x14ac:dyDescent="0.2">
      <c r="A170" t="s">
        <v>4</v>
      </c>
      <c r="B170">
        <v>1260</v>
      </c>
      <c r="C170">
        <v>3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775000</v>
      </c>
    </row>
    <row r="171" spans="1:10" x14ac:dyDescent="0.2">
      <c r="A171" t="s">
        <v>5</v>
      </c>
      <c r="B171">
        <v>575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1</v>
      </c>
      <c r="J171">
        <v>215000</v>
      </c>
    </row>
    <row r="172" spans="1:10" x14ac:dyDescent="0.2">
      <c r="A172" t="s">
        <v>5</v>
      </c>
      <c r="B172">
        <v>700</v>
      </c>
      <c r="C172">
        <v>2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1</v>
      </c>
      <c r="J172">
        <v>668000</v>
      </c>
    </row>
    <row r="173" spans="1:10" x14ac:dyDescent="0.2">
      <c r="A173" t="s">
        <v>4</v>
      </c>
      <c r="B173">
        <v>1064</v>
      </c>
      <c r="C173">
        <v>3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799000</v>
      </c>
    </row>
    <row r="174" spans="1:10" x14ac:dyDescent="0.2">
      <c r="A174" t="s">
        <v>4</v>
      </c>
      <c r="B174">
        <v>1119</v>
      </c>
      <c r="C174">
        <v>4</v>
      </c>
      <c r="D174">
        <v>0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549000</v>
      </c>
    </row>
    <row r="175" spans="1:10" x14ac:dyDescent="0.2">
      <c r="A175" t="s">
        <v>7</v>
      </c>
      <c r="B175">
        <v>1360</v>
      </c>
      <c r="C175">
        <v>3</v>
      </c>
      <c r="D175">
        <v>0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699000</v>
      </c>
    </row>
    <row r="176" spans="1:10" x14ac:dyDescent="0.2">
      <c r="A176" t="s">
        <v>4</v>
      </c>
      <c r="B176">
        <v>1575</v>
      </c>
      <c r="C176">
        <v>3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998000</v>
      </c>
    </row>
    <row r="177" spans="1:10" x14ac:dyDescent="0.2">
      <c r="A177" t="s">
        <v>6</v>
      </c>
      <c r="B177">
        <v>1710</v>
      </c>
      <c r="C177">
        <v>3</v>
      </c>
      <c r="D177">
        <v>0</v>
      </c>
      <c r="E177">
        <v>1</v>
      </c>
      <c r="F177">
        <v>0</v>
      </c>
      <c r="G177">
        <v>0</v>
      </c>
      <c r="H177">
        <v>0</v>
      </c>
      <c r="I177">
        <v>0</v>
      </c>
      <c r="J177">
        <v>859000</v>
      </c>
    </row>
    <row r="178" spans="1:10" x14ac:dyDescent="0.2">
      <c r="A178" t="s">
        <v>5</v>
      </c>
      <c r="B178">
        <v>790</v>
      </c>
      <c r="C178">
        <v>2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1</v>
      </c>
      <c r="J178">
        <v>999000</v>
      </c>
    </row>
    <row r="179" spans="1:10" x14ac:dyDescent="0.2">
      <c r="A179" t="s">
        <v>6</v>
      </c>
      <c r="B179">
        <v>1460</v>
      </c>
      <c r="C179">
        <v>3</v>
      </c>
      <c r="D179">
        <v>0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1495000</v>
      </c>
    </row>
    <row r="180" spans="1:10" x14ac:dyDescent="0.2">
      <c r="A180" t="s">
        <v>6</v>
      </c>
      <c r="B180">
        <v>3600</v>
      </c>
      <c r="C180">
        <v>8</v>
      </c>
      <c r="D180">
        <v>0</v>
      </c>
      <c r="E180">
        <v>1</v>
      </c>
      <c r="F180">
        <v>0</v>
      </c>
      <c r="G180">
        <v>0</v>
      </c>
      <c r="H180">
        <v>0</v>
      </c>
      <c r="I180">
        <v>0</v>
      </c>
      <c r="J180">
        <v>1988000</v>
      </c>
    </row>
    <row r="181" spans="1:10" x14ac:dyDescent="0.2">
      <c r="A181" t="s">
        <v>4</v>
      </c>
      <c r="B181">
        <v>1568</v>
      </c>
      <c r="C181">
        <v>4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1398000</v>
      </c>
    </row>
    <row r="182" spans="1:10" x14ac:dyDescent="0.2">
      <c r="A182" t="s">
        <v>4</v>
      </c>
      <c r="B182">
        <v>1648</v>
      </c>
      <c r="C182">
        <v>3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649000</v>
      </c>
    </row>
    <row r="183" spans="1:10" x14ac:dyDescent="0.2">
      <c r="A183" t="s">
        <v>5</v>
      </c>
      <c r="B183">
        <v>1450</v>
      </c>
      <c r="C183">
        <v>3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1</v>
      </c>
      <c r="J183">
        <v>349000</v>
      </c>
    </row>
    <row r="184" spans="1:10" x14ac:dyDescent="0.2">
      <c r="A184" t="s">
        <v>5</v>
      </c>
      <c r="B184">
        <v>750</v>
      </c>
      <c r="C184">
        <v>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1</v>
      </c>
      <c r="J184">
        <v>275000</v>
      </c>
    </row>
    <row r="185" spans="1:10" x14ac:dyDescent="0.2">
      <c r="A185" t="s">
        <v>4</v>
      </c>
      <c r="B185">
        <v>1296</v>
      </c>
      <c r="C185">
        <v>3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725000</v>
      </c>
    </row>
    <row r="186" spans="1:10" x14ac:dyDescent="0.2">
      <c r="A186" t="s">
        <v>5</v>
      </c>
      <c r="B186">
        <v>900</v>
      </c>
      <c r="C186">
        <v>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1</v>
      </c>
      <c r="J186">
        <v>359000</v>
      </c>
    </row>
    <row r="187" spans="1:10" x14ac:dyDescent="0.2">
      <c r="A187" t="s">
        <v>4</v>
      </c>
      <c r="B187">
        <v>3050</v>
      </c>
      <c r="C187">
        <v>6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1899000</v>
      </c>
    </row>
    <row r="188" spans="1:10" x14ac:dyDescent="0.2">
      <c r="A188" t="s">
        <v>5</v>
      </c>
      <c r="B188">
        <v>1250</v>
      </c>
      <c r="C188">
        <v>2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1</v>
      </c>
      <c r="J188">
        <v>529000</v>
      </c>
    </row>
    <row r="189" spans="1:10" x14ac:dyDescent="0.2">
      <c r="A189" t="s">
        <v>7</v>
      </c>
      <c r="B189">
        <v>1224</v>
      </c>
      <c r="C189">
        <v>3</v>
      </c>
      <c r="D189">
        <v>0</v>
      </c>
      <c r="E189">
        <v>0</v>
      </c>
      <c r="F189">
        <v>0</v>
      </c>
      <c r="G189">
        <v>1</v>
      </c>
      <c r="H189">
        <v>0</v>
      </c>
      <c r="I189">
        <v>0</v>
      </c>
      <c r="J189">
        <v>988000</v>
      </c>
    </row>
    <row r="190" spans="1:10" x14ac:dyDescent="0.2">
      <c r="A190" t="s">
        <v>6</v>
      </c>
      <c r="B190">
        <v>2600</v>
      </c>
      <c r="C190">
        <v>5</v>
      </c>
      <c r="D190">
        <v>0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1648000</v>
      </c>
    </row>
    <row r="191" spans="1:10" x14ac:dyDescent="0.2">
      <c r="A191" t="s">
        <v>6</v>
      </c>
      <c r="B191">
        <v>1842</v>
      </c>
      <c r="C191">
        <v>6</v>
      </c>
      <c r="D191">
        <v>0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1079000</v>
      </c>
    </row>
    <row r="192" spans="1:10" x14ac:dyDescent="0.2">
      <c r="A192" t="s">
        <v>6</v>
      </c>
      <c r="B192">
        <v>2608</v>
      </c>
      <c r="C192">
        <v>5</v>
      </c>
      <c r="D192">
        <v>0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1199999</v>
      </c>
    </row>
    <row r="193" spans="1:10" x14ac:dyDescent="0.2">
      <c r="A193" t="s">
        <v>4</v>
      </c>
      <c r="B193">
        <v>994</v>
      </c>
      <c r="C193">
        <v>4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745000</v>
      </c>
    </row>
    <row r="194" spans="1:10" x14ac:dyDescent="0.2">
      <c r="A194" t="s">
        <v>4</v>
      </c>
      <c r="B194">
        <v>1700</v>
      </c>
      <c r="C194">
        <v>4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1729000</v>
      </c>
    </row>
    <row r="195" spans="1:10" x14ac:dyDescent="0.2">
      <c r="A195" t="s">
        <v>5</v>
      </c>
      <c r="B195">
        <v>728</v>
      </c>
      <c r="C195">
        <v>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350000</v>
      </c>
    </row>
    <row r="196" spans="1:10" x14ac:dyDescent="0.2">
      <c r="A196" t="s">
        <v>5</v>
      </c>
      <c r="B196">
        <v>600</v>
      </c>
      <c r="C196">
        <v>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1</v>
      </c>
      <c r="J196">
        <v>510000</v>
      </c>
    </row>
    <row r="197" spans="1:10" x14ac:dyDescent="0.2">
      <c r="A197" t="s">
        <v>6</v>
      </c>
      <c r="B197">
        <v>5250</v>
      </c>
      <c r="C197">
        <v>10</v>
      </c>
      <c r="D197">
        <v>0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1575000</v>
      </c>
    </row>
    <row r="198" spans="1:10" x14ac:dyDescent="0.2">
      <c r="A198" t="s">
        <v>4</v>
      </c>
      <c r="B198">
        <v>1328</v>
      </c>
      <c r="C198">
        <v>3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675000</v>
      </c>
    </row>
    <row r="199" spans="1:10" x14ac:dyDescent="0.2">
      <c r="A199" t="s">
        <v>6</v>
      </c>
      <c r="B199">
        <v>1460</v>
      </c>
      <c r="C199">
        <v>11</v>
      </c>
      <c r="D199">
        <v>0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2300000</v>
      </c>
    </row>
    <row r="200" spans="1:10" x14ac:dyDescent="0.2">
      <c r="A200" t="s">
        <v>5</v>
      </c>
      <c r="B200">
        <v>526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1</v>
      </c>
      <c r="J200">
        <v>348888</v>
      </c>
    </row>
    <row r="201" spans="1:10" x14ac:dyDescent="0.2">
      <c r="A201" t="s">
        <v>5</v>
      </c>
      <c r="B201">
        <v>1300</v>
      </c>
      <c r="C201">
        <v>3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1</v>
      </c>
      <c r="J201">
        <v>399000</v>
      </c>
    </row>
    <row r="202" spans="1:10" x14ac:dyDescent="0.2">
      <c r="A202" t="s">
        <v>4</v>
      </c>
      <c r="B202">
        <v>1752</v>
      </c>
      <c r="C202">
        <v>5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1450000</v>
      </c>
    </row>
    <row r="203" spans="1:10" x14ac:dyDescent="0.2">
      <c r="A203" t="s">
        <v>5</v>
      </c>
      <c r="B203">
        <v>775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1</v>
      </c>
      <c r="J203">
        <v>329000</v>
      </c>
    </row>
    <row r="204" spans="1:10" x14ac:dyDescent="0.2">
      <c r="A204" t="s">
        <v>4</v>
      </c>
      <c r="B204">
        <v>1632</v>
      </c>
      <c r="C204">
        <v>5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1420000</v>
      </c>
    </row>
    <row r="205" spans="1:10" x14ac:dyDescent="0.2">
      <c r="A205" t="s">
        <v>5</v>
      </c>
      <c r="B205">
        <v>1250</v>
      </c>
      <c r="C205">
        <v>2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1</v>
      </c>
      <c r="J205">
        <v>369000</v>
      </c>
    </row>
    <row r="206" spans="1:10" x14ac:dyDescent="0.2">
      <c r="A206" t="s">
        <v>4</v>
      </c>
      <c r="B206">
        <v>2000</v>
      </c>
      <c r="C206">
        <v>3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950000</v>
      </c>
    </row>
    <row r="207" spans="1:10" x14ac:dyDescent="0.2">
      <c r="A207" t="s">
        <v>5</v>
      </c>
      <c r="B207">
        <v>792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1</v>
      </c>
      <c r="J207">
        <v>858000</v>
      </c>
    </row>
    <row r="208" spans="1:10" x14ac:dyDescent="0.2">
      <c r="A208" t="s">
        <v>4</v>
      </c>
      <c r="B208">
        <v>1658</v>
      </c>
      <c r="C208">
        <v>4</v>
      </c>
      <c r="D208">
        <v>0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1350000</v>
      </c>
    </row>
    <row r="209" spans="1:10" x14ac:dyDescent="0.2">
      <c r="A209" t="s">
        <v>6</v>
      </c>
      <c r="B209">
        <v>2000</v>
      </c>
      <c r="C209">
        <v>5</v>
      </c>
      <c r="D209">
        <v>0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1390000</v>
      </c>
    </row>
    <row r="210" spans="1:10" x14ac:dyDescent="0.2">
      <c r="A210" t="s">
        <v>5</v>
      </c>
      <c r="B210">
        <v>1000</v>
      </c>
      <c r="C210">
        <v>2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1</v>
      </c>
      <c r="J210">
        <v>415000</v>
      </c>
    </row>
    <row r="211" spans="1:10" x14ac:dyDescent="0.2">
      <c r="A211" t="s">
        <v>4</v>
      </c>
      <c r="B211">
        <v>1720</v>
      </c>
      <c r="C211">
        <v>3</v>
      </c>
      <c r="D211">
        <v>0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1090000</v>
      </c>
    </row>
    <row r="212" spans="1:10" x14ac:dyDescent="0.2">
      <c r="A212" t="s">
        <v>6</v>
      </c>
      <c r="B212">
        <v>1779</v>
      </c>
      <c r="C212">
        <v>5</v>
      </c>
      <c r="D212">
        <v>0</v>
      </c>
      <c r="E212">
        <v>1</v>
      </c>
      <c r="F212">
        <v>0</v>
      </c>
      <c r="G212">
        <v>0</v>
      </c>
      <c r="H212">
        <v>0</v>
      </c>
      <c r="I212">
        <v>0</v>
      </c>
      <c r="J212">
        <v>1430000</v>
      </c>
    </row>
    <row r="213" spans="1:10" x14ac:dyDescent="0.2">
      <c r="A213" t="s">
        <v>4</v>
      </c>
      <c r="B213">
        <v>1791</v>
      </c>
      <c r="C213">
        <v>4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1250000</v>
      </c>
    </row>
    <row r="214" spans="1:10" x14ac:dyDescent="0.2">
      <c r="A214" t="s">
        <v>9</v>
      </c>
      <c r="B214">
        <v>4967</v>
      </c>
      <c r="C214">
        <v>3</v>
      </c>
      <c r="D214">
        <v>0</v>
      </c>
      <c r="E214">
        <v>0</v>
      </c>
      <c r="F214">
        <v>0</v>
      </c>
      <c r="G214">
        <v>0</v>
      </c>
      <c r="H214">
        <v>1</v>
      </c>
      <c r="I214">
        <v>0</v>
      </c>
      <c r="J214">
        <v>969000</v>
      </c>
    </row>
    <row r="215" spans="1:10" x14ac:dyDescent="0.2">
      <c r="A215" t="s">
        <v>7</v>
      </c>
      <c r="B215">
        <v>1620</v>
      </c>
      <c r="C215">
        <v>3</v>
      </c>
      <c r="D215">
        <v>0</v>
      </c>
      <c r="E215">
        <v>0</v>
      </c>
      <c r="F215">
        <v>0</v>
      </c>
      <c r="G215">
        <v>1</v>
      </c>
      <c r="H215">
        <v>0</v>
      </c>
      <c r="I215">
        <v>0</v>
      </c>
      <c r="J215">
        <v>785000</v>
      </c>
    </row>
    <row r="216" spans="1:10" x14ac:dyDescent="0.2">
      <c r="A216" t="s">
        <v>6</v>
      </c>
      <c r="B216">
        <v>1772</v>
      </c>
      <c r="C216">
        <v>6</v>
      </c>
      <c r="D216">
        <v>0</v>
      </c>
      <c r="E216">
        <v>1</v>
      </c>
      <c r="F216">
        <v>0</v>
      </c>
      <c r="G216">
        <v>0</v>
      </c>
      <c r="H216">
        <v>0</v>
      </c>
      <c r="I216">
        <v>0</v>
      </c>
      <c r="J216">
        <v>1175000</v>
      </c>
    </row>
    <row r="217" spans="1:10" x14ac:dyDescent="0.2">
      <c r="A217" t="s">
        <v>4</v>
      </c>
      <c r="B217">
        <v>2942</v>
      </c>
      <c r="C217">
        <v>4</v>
      </c>
      <c r="D217">
        <v>0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2728000</v>
      </c>
    </row>
    <row r="218" spans="1:10" x14ac:dyDescent="0.2">
      <c r="A218" t="s">
        <v>6</v>
      </c>
      <c r="B218">
        <v>2046</v>
      </c>
      <c r="C218">
        <v>8</v>
      </c>
      <c r="D218">
        <v>0</v>
      </c>
      <c r="E218">
        <v>1</v>
      </c>
      <c r="F218">
        <v>0</v>
      </c>
      <c r="G218">
        <v>0</v>
      </c>
      <c r="H218">
        <v>0</v>
      </c>
      <c r="I218">
        <v>0</v>
      </c>
      <c r="J218">
        <v>1999000</v>
      </c>
    </row>
    <row r="219" spans="1:10" x14ac:dyDescent="0.2">
      <c r="A219" t="s">
        <v>5</v>
      </c>
      <c r="B219">
        <v>960</v>
      </c>
      <c r="C219">
        <v>2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1</v>
      </c>
      <c r="J219">
        <v>295000</v>
      </c>
    </row>
    <row r="220" spans="1:10" x14ac:dyDescent="0.2">
      <c r="A220" t="s">
        <v>4</v>
      </c>
      <c r="B220">
        <v>1440</v>
      </c>
      <c r="C220">
        <v>4</v>
      </c>
      <c r="D220">
        <v>0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1060000</v>
      </c>
    </row>
    <row r="221" spans="1:10" x14ac:dyDescent="0.2">
      <c r="A221" t="s">
        <v>4</v>
      </c>
      <c r="B221">
        <v>4768</v>
      </c>
      <c r="C221">
        <v>4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3999900</v>
      </c>
    </row>
    <row r="222" spans="1:10" x14ac:dyDescent="0.2">
      <c r="A222" t="s">
        <v>6</v>
      </c>
      <c r="B222">
        <v>1460</v>
      </c>
      <c r="C222">
        <v>0</v>
      </c>
      <c r="D222">
        <v>0</v>
      </c>
      <c r="E222">
        <v>1</v>
      </c>
      <c r="F222">
        <v>0</v>
      </c>
      <c r="G222">
        <v>0</v>
      </c>
      <c r="H222">
        <v>0</v>
      </c>
      <c r="I222">
        <v>0</v>
      </c>
      <c r="J222">
        <v>1380000</v>
      </c>
    </row>
    <row r="223" spans="1:10" x14ac:dyDescent="0.2">
      <c r="A223" t="s">
        <v>4</v>
      </c>
      <c r="B223">
        <v>1600</v>
      </c>
      <c r="C223">
        <v>3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830000</v>
      </c>
    </row>
    <row r="224" spans="1:10" x14ac:dyDescent="0.2">
      <c r="A224" t="s">
        <v>4</v>
      </c>
      <c r="B224">
        <v>1496</v>
      </c>
      <c r="C224">
        <v>3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2950000</v>
      </c>
    </row>
    <row r="225" spans="1:10" x14ac:dyDescent="0.2">
      <c r="A225" t="s">
        <v>5</v>
      </c>
      <c r="B225">
        <v>800</v>
      </c>
      <c r="C225">
        <v>2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1</v>
      </c>
      <c r="J225">
        <v>329000</v>
      </c>
    </row>
    <row r="226" spans="1:10" x14ac:dyDescent="0.2">
      <c r="A226" t="s">
        <v>4</v>
      </c>
      <c r="B226">
        <v>1152</v>
      </c>
      <c r="C226">
        <v>3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898000</v>
      </c>
    </row>
    <row r="227" spans="1:10" x14ac:dyDescent="0.2">
      <c r="A227" t="s">
        <v>5</v>
      </c>
      <c r="B227">
        <v>950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1</v>
      </c>
      <c r="J227">
        <v>415000</v>
      </c>
    </row>
    <row r="228" spans="1:10" x14ac:dyDescent="0.2">
      <c r="A228" t="s">
        <v>4</v>
      </c>
      <c r="B228">
        <v>1252</v>
      </c>
      <c r="C228">
        <v>3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1200000</v>
      </c>
    </row>
    <row r="229" spans="1:10" x14ac:dyDescent="0.2">
      <c r="A229" t="s">
        <v>5</v>
      </c>
      <c r="B229">
        <v>1368</v>
      </c>
      <c r="C229">
        <v>3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1</v>
      </c>
      <c r="J229">
        <v>738000</v>
      </c>
    </row>
    <row r="230" spans="1:10" x14ac:dyDescent="0.2">
      <c r="A230" t="s">
        <v>6</v>
      </c>
      <c r="B230">
        <v>1760</v>
      </c>
      <c r="C230">
        <v>2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768000</v>
      </c>
    </row>
    <row r="231" spans="1:10" x14ac:dyDescent="0.2">
      <c r="A231" t="s">
        <v>5</v>
      </c>
      <c r="B231">
        <v>605</v>
      </c>
      <c r="C231">
        <v>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1</v>
      </c>
      <c r="J231">
        <v>310000</v>
      </c>
    </row>
    <row r="232" spans="1:10" x14ac:dyDescent="0.2">
      <c r="A232" t="s">
        <v>5</v>
      </c>
      <c r="B232">
        <v>900</v>
      </c>
      <c r="C232">
        <v>1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1</v>
      </c>
      <c r="J232">
        <v>433000</v>
      </c>
    </row>
    <row r="233" spans="1:10" x14ac:dyDescent="0.2">
      <c r="A233" t="s">
        <v>4</v>
      </c>
      <c r="B233">
        <v>1828</v>
      </c>
      <c r="C233">
        <v>3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999000</v>
      </c>
    </row>
    <row r="234" spans="1:10" x14ac:dyDescent="0.2">
      <c r="A234" t="s">
        <v>4</v>
      </c>
      <c r="B234">
        <v>1830</v>
      </c>
      <c r="C234">
        <v>4</v>
      </c>
      <c r="D234">
        <v>0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979990</v>
      </c>
    </row>
    <row r="235" spans="1:10" x14ac:dyDescent="0.2">
      <c r="A235" t="s">
        <v>5</v>
      </c>
      <c r="B235">
        <v>1460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1</v>
      </c>
      <c r="J235">
        <v>315000</v>
      </c>
    </row>
    <row r="236" spans="1:10" x14ac:dyDescent="0.2">
      <c r="A236" t="s">
        <v>4</v>
      </c>
      <c r="B236">
        <v>1530</v>
      </c>
      <c r="C236">
        <v>3</v>
      </c>
      <c r="D236">
        <v>0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599990</v>
      </c>
    </row>
    <row r="237" spans="1:10" x14ac:dyDescent="0.2">
      <c r="A237" t="s">
        <v>6</v>
      </c>
      <c r="B237">
        <v>3000</v>
      </c>
      <c r="C237">
        <v>6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1388000</v>
      </c>
    </row>
    <row r="238" spans="1:10" x14ac:dyDescent="0.2">
      <c r="A238" t="s">
        <v>5</v>
      </c>
      <c r="B238">
        <v>900</v>
      </c>
      <c r="C238">
        <v>2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328888</v>
      </c>
    </row>
    <row r="239" spans="1:10" x14ac:dyDescent="0.2">
      <c r="A239" t="s">
        <v>5</v>
      </c>
      <c r="B239">
        <v>680</v>
      </c>
      <c r="C239">
        <v>1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1</v>
      </c>
      <c r="J239">
        <v>360000</v>
      </c>
    </row>
    <row r="240" spans="1:10" x14ac:dyDescent="0.2">
      <c r="A240" t="s">
        <v>5</v>
      </c>
      <c r="B240">
        <v>900</v>
      </c>
      <c r="C240">
        <v>2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1</v>
      </c>
      <c r="J240">
        <v>362000</v>
      </c>
    </row>
    <row r="241" spans="1:10" x14ac:dyDescent="0.2">
      <c r="A241" t="s">
        <v>4</v>
      </c>
      <c r="B241">
        <v>1360</v>
      </c>
      <c r="C241">
        <v>4</v>
      </c>
      <c r="D241">
        <v>0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750000</v>
      </c>
    </row>
    <row r="242" spans="1:10" x14ac:dyDescent="0.2">
      <c r="A242" t="s">
        <v>4</v>
      </c>
      <c r="B242">
        <v>1512</v>
      </c>
      <c r="C242">
        <v>3</v>
      </c>
      <c r="D242">
        <v>0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1480000</v>
      </c>
    </row>
    <row r="243" spans="1:10" x14ac:dyDescent="0.2">
      <c r="A243" t="s">
        <v>6</v>
      </c>
      <c r="B243">
        <v>1460</v>
      </c>
      <c r="C243">
        <v>5</v>
      </c>
      <c r="D243">
        <v>0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1250000</v>
      </c>
    </row>
    <row r="244" spans="1:10" x14ac:dyDescent="0.2">
      <c r="A244" t="s">
        <v>4</v>
      </c>
      <c r="B244">
        <v>1500</v>
      </c>
      <c r="C244">
        <v>3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699000</v>
      </c>
    </row>
    <row r="245" spans="1:10" x14ac:dyDescent="0.2">
      <c r="A245" t="s">
        <v>4</v>
      </c>
      <c r="B245">
        <v>1184</v>
      </c>
      <c r="C245">
        <v>6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869000</v>
      </c>
    </row>
    <row r="246" spans="1:10" x14ac:dyDescent="0.2">
      <c r="A246" t="s">
        <v>4</v>
      </c>
      <c r="B246">
        <v>1328</v>
      </c>
      <c r="C246">
        <v>3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899000</v>
      </c>
    </row>
    <row r="247" spans="1:10" x14ac:dyDescent="0.2">
      <c r="A247" t="s">
        <v>4</v>
      </c>
      <c r="B247">
        <v>1710</v>
      </c>
      <c r="C247">
        <v>3</v>
      </c>
      <c r="D247">
        <v>0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699000</v>
      </c>
    </row>
    <row r="248" spans="1:10" x14ac:dyDescent="0.2">
      <c r="A248" t="s">
        <v>6</v>
      </c>
      <c r="B248">
        <v>1460</v>
      </c>
      <c r="C248">
        <v>0</v>
      </c>
      <c r="D248">
        <v>0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1099000</v>
      </c>
    </row>
    <row r="249" spans="1:10" x14ac:dyDescent="0.2">
      <c r="A249" t="s">
        <v>4</v>
      </c>
      <c r="B249">
        <v>1184</v>
      </c>
      <c r="C249">
        <v>4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619999</v>
      </c>
    </row>
    <row r="250" spans="1:10" x14ac:dyDescent="0.2">
      <c r="A250" t="s">
        <v>6</v>
      </c>
      <c r="B250">
        <v>1808</v>
      </c>
      <c r="C250">
        <v>4</v>
      </c>
      <c r="D250">
        <v>0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250000</v>
      </c>
    </row>
    <row r="251" spans="1:10" x14ac:dyDescent="0.2">
      <c r="A251" t="s">
        <v>4</v>
      </c>
      <c r="B251">
        <v>950</v>
      </c>
      <c r="C251">
        <v>2</v>
      </c>
      <c r="D251">
        <v>0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929000</v>
      </c>
    </row>
    <row r="252" spans="1:10" x14ac:dyDescent="0.2">
      <c r="A252" t="s">
        <v>5</v>
      </c>
      <c r="B252">
        <v>1322</v>
      </c>
      <c r="C252">
        <v>3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1</v>
      </c>
      <c r="J252">
        <v>699000</v>
      </c>
    </row>
    <row r="253" spans="1:10" x14ac:dyDescent="0.2">
      <c r="A253" t="s">
        <v>5</v>
      </c>
      <c r="B253">
        <v>633</v>
      </c>
      <c r="C253">
        <v>1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1</v>
      </c>
      <c r="J253">
        <v>250000</v>
      </c>
    </row>
    <row r="254" spans="1:10" x14ac:dyDescent="0.2">
      <c r="A254" t="s">
        <v>4</v>
      </c>
      <c r="B254">
        <v>1024</v>
      </c>
      <c r="C254">
        <v>3</v>
      </c>
      <c r="D254">
        <v>0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949000</v>
      </c>
    </row>
    <row r="255" spans="1:10" x14ac:dyDescent="0.2">
      <c r="A255" t="s">
        <v>4</v>
      </c>
      <c r="B255">
        <v>1020</v>
      </c>
      <c r="C255">
        <v>4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675999</v>
      </c>
    </row>
    <row r="256" spans="1:10" x14ac:dyDescent="0.2">
      <c r="A256" t="s">
        <v>5</v>
      </c>
      <c r="B256">
        <v>650</v>
      </c>
      <c r="C256">
        <v>1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1</v>
      </c>
      <c r="J256">
        <v>220000</v>
      </c>
    </row>
    <row r="257" spans="1:10" x14ac:dyDescent="0.2">
      <c r="A257" t="s">
        <v>5</v>
      </c>
      <c r="B257">
        <v>906</v>
      </c>
      <c r="C257">
        <v>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1</v>
      </c>
      <c r="J257">
        <v>469000</v>
      </c>
    </row>
    <row r="258" spans="1:10" x14ac:dyDescent="0.2">
      <c r="A258" t="s">
        <v>5</v>
      </c>
      <c r="B258">
        <v>1400</v>
      </c>
      <c r="C258">
        <v>3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1</v>
      </c>
      <c r="J258">
        <v>625000</v>
      </c>
    </row>
    <row r="259" spans="1:10" x14ac:dyDescent="0.2">
      <c r="A259" t="s">
        <v>5</v>
      </c>
      <c r="B259">
        <v>1100</v>
      </c>
      <c r="C259">
        <v>2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1</v>
      </c>
      <c r="J259">
        <v>349000</v>
      </c>
    </row>
    <row r="260" spans="1:10" x14ac:dyDescent="0.2">
      <c r="A260" t="s">
        <v>5</v>
      </c>
      <c r="B260">
        <v>727</v>
      </c>
      <c r="C260">
        <v>2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1</v>
      </c>
      <c r="J260">
        <v>560000</v>
      </c>
    </row>
    <row r="261" spans="1:10" x14ac:dyDescent="0.2">
      <c r="A261" t="s">
        <v>6</v>
      </c>
      <c r="B261">
        <v>1880</v>
      </c>
      <c r="C261">
        <v>4</v>
      </c>
      <c r="D261">
        <v>0</v>
      </c>
      <c r="E261">
        <v>1</v>
      </c>
      <c r="F261">
        <v>0</v>
      </c>
      <c r="G261">
        <v>0</v>
      </c>
      <c r="H261">
        <v>0</v>
      </c>
      <c r="I261">
        <v>0</v>
      </c>
      <c r="J261">
        <v>995000</v>
      </c>
    </row>
    <row r="262" spans="1:10" x14ac:dyDescent="0.2">
      <c r="A262" t="s">
        <v>5</v>
      </c>
      <c r="B262">
        <v>1100</v>
      </c>
      <c r="C262">
        <v>2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1</v>
      </c>
      <c r="J262">
        <v>430000</v>
      </c>
    </row>
    <row r="263" spans="1:10" x14ac:dyDescent="0.2">
      <c r="A263" t="s">
        <v>5</v>
      </c>
      <c r="B263">
        <v>800</v>
      </c>
      <c r="C263">
        <v>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1</v>
      </c>
      <c r="J263">
        <v>250000</v>
      </c>
    </row>
    <row r="264" spans="1:10" x14ac:dyDescent="0.2">
      <c r="A264" t="s">
        <v>5</v>
      </c>
      <c r="B264">
        <v>927</v>
      </c>
      <c r="C264">
        <v>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1</v>
      </c>
      <c r="J264">
        <v>299998</v>
      </c>
    </row>
    <row r="265" spans="1:10" x14ac:dyDescent="0.2">
      <c r="A265" t="s">
        <v>4</v>
      </c>
      <c r="B265">
        <v>5000</v>
      </c>
      <c r="C265">
        <v>5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5250000</v>
      </c>
    </row>
    <row r="266" spans="1:10" x14ac:dyDescent="0.2">
      <c r="A266" t="s">
        <v>6</v>
      </c>
      <c r="B266">
        <v>2250</v>
      </c>
      <c r="C266">
        <v>6</v>
      </c>
      <c r="D266">
        <v>0</v>
      </c>
      <c r="E266">
        <v>1</v>
      </c>
      <c r="F266">
        <v>0</v>
      </c>
      <c r="G266">
        <v>0</v>
      </c>
      <c r="H266">
        <v>0</v>
      </c>
      <c r="I266">
        <v>0</v>
      </c>
      <c r="J266">
        <v>1680000</v>
      </c>
    </row>
    <row r="267" spans="1:10" x14ac:dyDescent="0.2">
      <c r="A267" t="s">
        <v>4</v>
      </c>
      <c r="B267">
        <v>1296</v>
      </c>
      <c r="C267">
        <v>4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799000</v>
      </c>
    </row>
    <row r="268" spans="1:10" x14ac:dyDescent="0.2">
      <c r="A268" t="s">
        <v>6</v>
      </c>
      <c r="B268">
        <v>3322</v>
      </c>
      <c r="C268">
        <v>0</v>
      </c>
      <c r="D268">
        <v>0</v>
      </c>
      <c r="E268">
        <v>1</v>
      </c>
      <c r="F268">
        <v>0</v>
      </c>
      <c r="G268">
        <v>0</v>
      </c>
      <c r="H268">
        <v>0</v>
      </c>
      <c r="I268">
        <v>0</v>
      </c>
      <c r="J268">
        <v>1750000</v>
      </c>
    </row>
    <row r="269" spans="1:10" x14ac:dyDescent="0.2">
      <c r="A269" t="s">
        <v>7</v>
      </c>
      <c r="B269">
        <v>1345</v>
      </c>
      <c r="C269">
        <v>3</v>
      </c>
      <c r="D269">
        <v>0</v>
      </c>
      <c r="E269">
        <v>0</v>
      </c>
      <c r="F269">
        <v>0</v>
      </c>
      <c r="G269">
        <v>1</v>
      </c>
      <c r="H269">
        <v>0</v>
      </c>
      <c r="I269">
        <v>0</v>
      </c>
      <c r="J269">
        <v>999000</v>
      </c>
    </row>
    <row r="270" spans="1:10" x14ac:dyDescent="0.2">
      <c r="A270" t="s">
        <v>6</v>
      </c>
      <c r="B270">
        <v>3139</v>
      </c>
      <c r="C270">
        <v>7</v>
      </c>
      <c r="D270">
        <v>0</v>
      </c>
      <c r="E270">
        <v>1</v>
      </c>
      <c r="F270">
        <v>0</v>
      </c>
      <c r="G270">
        <v>0</v>
      </c>
      <c r="H270">
        <v>0</v>
      </c>
      <c r="I270">
        <v>0</v>
      </c>
      <c r="J270">
        <v>1590000</v>
      </c>
    </row>
    <row r="271" spans="1:10" x14ac:dyDescent="0.2">
      <c r="A271" t="s">
        <v>4</v>
      </c>
      <c r="B271">
        <v>1152</v>
      </c>
      <c r="C271">
        <v>3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700000</v>
      </c>
    </row>
    <row r="272" spans="1:10" x14ac:dyDescent="0.2">
      <c r="A272" t="s">
        <v>6</v>
      </c>
      <c r="B272">
        <v>2750</v>
      </c>
      <c r="C272">
        <v>5</v>
      </c>
      <c r="D272">
        <v>0</v>
      </c>
      <c r="E272">
        <v>1</v>
      </c>
      <c r="F272">
        <v>0</v>
      </c>
      <c r="G272">
        <v>0</v>
      </c>
      <c r="H272">
        <v>0</v>
      </c>
      <c r="I272">
        <v>0</v>
      </c>
      <c r="J272">
        <v>999000</v>
      </c>
    </row>
    <row r="273" spans="1:10" x14ac:dyDescent="0.2">
      <c r="A273" t="s">
        <v>4</v>
      </c>
      <c r="B273">
        <v>1350</v>
      </c>
      <c r="C273">
        <v>4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990000</v>
      </c>
    </row>
    <row r="274" spans="1:10" x14ac:dyDescent="0.2">
      <c r="A274" t="s">
        <v>4</v>
      </c>
      <c r="B274">
        <v>608</v>
      </c>
      <c r="C274">
        <v>2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479990</v>
      </c>
    </row>
    <row r="275" spans="1:10" x14ac:dyDescent="0.2">
      <c r="A275" t="s">
        <v>5</v>
      </c>
      <c r="B275">
        <v>750</v>
      </c>
      <c r="C275">
        <v>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1</v>
      </c>
      <c r="J275">
        <v>259900</v>
      </c>
    </row>
    <row r="276" spans="1:10" x14ac:dyDescent="0.2">
      <c r="A276" t="s">
        <v>4</v>
      </c>
      <c r="B276">
        <v>1568</v>
      </c>
      <c r="C276">
        <v>3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474900</v>
      </c>
    </row>
    <row r="277" spans="1:10" x14ac:dyDescent="0.2">
      <c r="A277" t="s">
        <v>4</v>
      </c>
      <c r="B277">
        <v>1900</v>
      </c>
      <c r="C277">
        <v>3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1149000</v>
      </c>
    </row>
    <row r="278" spans="1:10" x14ac:dyDescent="0.2">
      <c r="A278" t="s">
        <v>4</v>
      </c>
      <c r="B278">
        <v>1376</v>
      </c>
      <c r="C278">
        <v>3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799000</v>
      </c>
    </row>
    <row r="279" spans="1:10" x14ac:dyDescent="0.2">
      <c r="A279" t="s">
        <v>5</v>
      </c>
      <c r="B279">
        <v>620</v>
      </c>
      <c r="C279">
        <v>2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1</v>
      </c>
      <c r="J279">
        <v>415000</v>
      </c>
    </row>
    <row r="280" spans="1:10" x14ac:dyDescent="0.2">
      <c r="A280" t="s">
        <v>5</v>
      </c>
      <c r="B280">
        <v>991</v>
      </c>
      <c r="C280">
        <v>1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1</v>
      </c>
      <c r="J280">
        <v>499000</v>
      </c>
    </row>
    <row r="281" spans="1:10" x14ac:dyDescent="0.2">
      <c r="A281" t="s">
        <v>5</v>
      </c>
      <c r="B281">
        <v>720</v>
      </c>
      <c r="C281">
        <v>1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1</v>
      </c>
      <c r="J281">
        <v>320000</v>
      </c>
    </row>
    <row r="282" spans="1:10" x14ac:dyDescent="0.2">
      <c r="A282" t="s">
        <v>4</v>
      </c>
      <c r="B282">
        <v>1332</v>
      </c>
      <c r="C282">
        <v>3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1089000</v>
      </c>
    </row>
    <row r="283" spans="1:10" x14ac:dyDescent="0.2">
      <c r="A283" t="s">
        <v>4</v>
      </c>
      <c r="B283">
        <v>1440</v>
      </c>
      <c r="C283">
        <v>3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729000</v>
      </c>
    </row>
    <row r="284" spans="1:10" x14ac:dyDescent="0.2">
      <c r="A284" t="s">
        <v>6</v>
      </c>
      <c r="B284">
        <v>1460</v>
      </c>
      <c r="C284">
        <v>6</v>
      </c>
      <c r="D284">
        <v>0</v>
      </c>
      <c r="E284">
        <v>1</v>
      </c>
      <c r="F284">
        <v>0</v>
      </c>
      <c r="G284">
        <v>0</v>
      </c>
      <c r="H284">
        <v>0</v>
      </c>
      <c r="I284">
        <v>0</v>
      </c>
      <c r="J284">
        <v>1786000</v>
      </c>
    </row>
    <row r="285" spans="1:10" x14ac:dyDescent="0.2">
      <c r="A285" t="s">
        <v>5</v>
      </c>
      <c r="B285">
        <v>1460</v>
      </c>
      <c r="C285">
        <v>2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1</v>
      </c>
      <c r="J285">
        <v>499000</v>
      </c>
    </row>
    <row r="286" spans="1:10" x14ac:dyDescent="0.2">
      <c r="A286" t="s">
        <v>4</v>
      </c>
      <c r="B286">
        <v>1200</v>
      </c>
      <c r="C286">
        <v>4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689000</v>
      </c>
    </row>
    <row r="287" spans="1:10" x14ac:dyDescent="0.2">
      <c r="A287" t="s">
        <v>5</v>
      </c>
      <c r="B287">
        <v>900</v>
      </c>
      <c r="C287">
        <v>1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1</v>
      </c>
      <c r="J287">
        <v>379000</v>
      </c>
    </row>
    <row r="288" spans="1:10" x14ac:dyDescent="0.2">
      <c r="A288" t="s">
        <v>5</v>
      </c>
      <c r="B288">
        <v>1000</v>
      </c>
      <c r="C288">
        <v>2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1</v>
      </c>
      <c r="J288">
        <v>379000</v>
      </c>
    </row>
    <row r="289" spans="1:10" x14ac:dyDescent="0.2">
      <c r="A289" t="s">
        <v>6</v>
      </c>
      <c r="B289">
        <v>1710</v>
      </c>
      <c r="C289">
        <v>9</v>
      </c>
      <c r="D289">
        <v>0</v>
      </c>
      <c r="E289">
        <v>1</v>
      </c>
      <c r="F289">
        <v>0</v>
      </c>
      <c r="G289">
        <v>0</v>
      </c>
      <c r="H289">
        <v>0</v>
      </c>
      <c r="I289">
        <v>0</v>
      </c>
      <c r="J289">
        <v>1199000</v>
      </c>
    </row>
    <row r="290" spans="1:10" x14ac:dyDescent="0.2">
      <c r="A290" t="s">
        <v>5</v>
      </c>
      <c r="B290">
        <v>820</v>
      </c>
      <c r="C290">
        <v>2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1</v>
      </c>
      <c r="J290">
        <v>330000</v>
      </c>
    </row>
    <row r="291" spans="1:10" x14ac:dyDescent="0.2">
      <c r="A291" t="s">
        <v>5</v>
      </c>
      <c r="B291">
        <v>1518</v>
      </c>
      <c r="C291">
        <v>3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1</v>
      </c>
      <c r="J291">
        <v>1285000</v>
      </c>
    </row>
    <row r="292" spans="1:10" x14ac:dyDescent="0.2">
      <c r="A292" t="s">
        <v>5</v>
      </c>
      <c r="B292">
        <v>490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1</v>
      </c>
      <c r="J292">
        <v>119000</v>
      </c>
    </row>
    <row r="293" spans="1:10" x14ac:dyDescent="0.2">
      <c r="A293" t="s">
        <v>5</v>
      </c>
      <c r="B293">
        <v>700</v>
      </c>
      <c r="C293">
        <v>1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1</v>
      </c>
      <c r="J293">
        <v>319000</v>
      </c>
    </row>
    <row r="294" spans="1:10" x14ac:dyDescent="0.2">
      <c r="A294" t="s">
        <v>4</v>
      </c>
      <c r="B294">
        <v>1800</v>
      </c>
      <c r="C294">
        <v>5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1289900</v>
      </c>
    </row>
    <row r="295" spans="1:10" x14ac:dyDescent="0.2">
      <c r="A295" t="s">
        <v>5</v>
      </c>
      <c r="B295">
        <v>1000</v>
      </c>
      <c r="C295">
        <v>2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1</v>
      </c>
      <c r="J295">
        <v>459000</v>
      </c>
    </row>
    <row r="296" spans="1:10" x14ac:dyDescent="0.2">
      <c r="A296" t="s">
        <v>4</v>
      </c>
      <c r="B296">
        <v>1299</v>
      </c>
      <c r="C296">
        <v>3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950000</v>
      </c>
    </row>
    <row r="297" spans="1:10" x14ac:dyDescent="0.2">
      <c r="A297" t="s">
        <v>4</v>
      </c>
      <c r="B297">
        <v>1456</v>
      </c>
      <c r="C297">
        <v>4</v>
      </c>
      <c r="D297">
        <v>0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1275000</v>
      </c>
    </row>
    <row r="298" spans="1:10" x14ac:dyDescent="0.2">
      <c r="A298" t="s">
        <v>5</v>
      </c>
      <c r="B298">
        <v>630</v>
      </c>
      <c r="C298">
        <v>1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1</v>
      </c>
      <c r="J298">
        <v>429000</v>
      </c>
    </row>
    <row r="299" spans="1:10" x14ac:dyDescent="0.2">
      <c r="A299" t="s">
        <v>5</v>
      </c>
      <c r="B299">
        <v>1200</v>
      </c>
      <c r="C299">
        <v>2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1</v>
      </c>
      <c r="J299">
        <v>320000</v>
      </c>
    </row>
    <row r="300" spans="1:10" x14ac:dyDescent="0.2">
      <c r="A300" t="s">
        <v>4</v>
      </c>
      <c r="B300">
        <v>1278</v>
      </c>
      <c r="C300">
        <v>3</v>
      </c>
      <c r="D300">
        <v>0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838000</v>
      </c>
    </row>
    <row r="301" spans="1:10" x14ac:dyDescent="0.2">
      <c r="A301" t="s">
        <v>4</v>
      </c>
      <c r="B301">
        <v>1332</v>
      </c>
      <c r="C301">
        <v>3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889000</v>
      </c>
    </row>
    <row r="302" spans="1:10" x14ac:dyDescent="0.2">
      <c r="A302" t="s">
        <v>4</v>
      </c>
      <c r="B302">
        <v>1080</v>
      </c>
      <c r="C302">
        <v>4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789900</v>
      </c>
    </row>
    <row r="303" spans="1:10" x14ac:dyDescent="0.2">
      <c r="A303" t="s">
        <v>5</v>
      </c>
      <c r="B303">
        <v>1450</v>
      </c>
      <c r="C303">
        <v>3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1</v>
      </c>
      <c r="J303">
        <v>889000</v>
      </c>
    </row>
    <row r="304" spans="1:10" x14ac:dyDescent="0.2">
      <c r="A304" t="s">
        <v>4</v>
      </c>
      <c r="B304">
        <v>1000</v>
      </c>
      <c r="C304">
        <v>3</v>
      </c>
      <c r="D304">
        <v>0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790000</v>
      </c>
    </row>
    <row r="305" spans="1:10" x14ac:dyDescent="0.2">
      <c r="A305" t="s">
        <v>5</v>
      </c>
      <c r="B305">
        <v>700</v>
      </c>
      <c r="C305">
        <v>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1</v>
      </c>
      <c r="J305">
        <v>218888</v>
      </c>
    </row>
    <row r="306" spans="1:10" x14ac:dyDescent="0.2">
      <c r="A306" t="s">
        <v>6</v>
      </c>
      <c r="B306">
        <v>3000</v>
      </c>
      <c r="C306">
        <v>7</v>
      </c>
      <c r="D306">
        <v>0</v>
      </c>
      <c r="E306">
        <v>1</v>
      </c>
      <c r="F306">
        <v>0</v>
      </c>
      <c r="G306">
        <v>0</v>
      </c>
      <c r="H306">
        <v>0</v>
      </c>
      <c r="I306">
        <v>0</v>
      </c>
      <c r="J306">
        <v>1348000</v>
      </c>
    </row>
    <row r="307" spans="1:10" x14ac:dyDescent="0.2">
      <c r="A307" t="s">
        <v>5</v>
      </c>
      <c r="B307">
        <v>800</v>
      </c>
      <c r="C307">
        <v>2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1</v>
      </c>
      <c r="J307">
        <v>499000</v>
      </c>
    </row>
    <row r="308" spans="1:10" x14ac:dyDescent="0.2">
      <c r="A308" t="s">
        <v>5</v>
      </c>
      <c r="B308">
        <v>1460</v>
      </c>
      <c r="C308">
        <v>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1</v>
      </c>
      <c r="J308">
        <v>175000</v>
      </c>
    </row>
    <row r="309" spans="1:10" x14ac:dyDescent="0.2">
      <c r="A309" t="s">
        <v>4</v>
      </c>
      <c r="B309">
        <v>2000</v>
      </c>
      <c r="C309">
        <v>3</v>
      </c>
      <c r="D309">
        <v>0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789000</v>
      </c>
    </row>
    <row r="310" spans="1:10" x14ac:dyDescent="0.2">
      <c r="A310" t="s">
        <v>5</v>
      </c>
      <c r="B310">
        <v>716</v>
      </c>
      <c r="C310">
        <v>2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1</v>
      </c>
      <c r="J310">
        <v>570000</v>
      </c>
    </row>
    <row r="311" spans="1:10" x14ac:dyDescent="0.2">
      <c r="A311" t="s">
        <v>5</v>
      </c>
      <c r="B311">
        <v>850</v>
      </c>
      <c r="C311">
        <v>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1</v>
      </c>
      <c r="J311">
        <v>300000</v>
      </c>
    </row>
    <row r="312" spans="1:10" x14ac:dyDescent="0.2">
      <c r="A312" t="s">
        <v>4</v>
      </c>
      <c r="B312">
        <v>2200</v>
      </c>
      <c r="C312">
        <v>5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1388000</v>
      </c>
    </row>
    <row r="313" spans="1:10" x14ac:dyDescent="0.2">
      <c r="A313" t="s">
        <v>4</v>
      </c>
      <c r="B313">
        <v>1520</v>
      </c>
      <c r="C313">
        <v>3</v>
      </c>
      <c r="D313">
        <v>0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750000</v>
      </c>
    </row>
    <row r="314" spans="1:10" x14ac:dyDescent="0.2">
      <c r="A314" t="s">
        <v>5</v>
      </c>
      <c r="B314">
        <v>1680</v>
      </c>
      <c r="C314">
        <v>2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1</v>
      </c>
      <c r="J314">
        <v>949000</v>
      </c>
    </row>
    <row r="315" spans="1:10" x14ac:dyDescent="0.2">
      <c r="A315" t="s">
        <v>6</v>
      </c>
      <c r="B315">
        <v>2984</v>
      </c>
      <c r="C315">
        <v>8</v>
      </c>
      <c r="D315">
        <v>0</v>
      </c>
      <c r="E315">
        <v>1</v>
      </c>
      <c r="F315">
        <v>0</v>
      </c>
      <c r="G315">
        <v>0</v>
      </c>
      <c r="H315">
        <v>0</v>
      </c>
      <c r="I315">
        <v>0</v>
      </c>
      <c r="J315">
        <v>1398000</v>
      </c>
    </row>
    <row r="316" spans="1:10" x14ac:dyDescent="0.2">
      <c r="A316" t="s">
        <v>5</v>
      </c>
      <c r="B316">
        <v>747</v>
      </c>
      <c r="C316">
        <v>2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1</v>
      </c>
      <c r="J316">
        <v>529000</v>
      </c>
    </row>
    <row r="317" spans="1:10" x14ac:dyDescent="0.2">
      <c r="A317" t="s">
        <v>4</v>
      </c>
      <c r="B317">
        <v>1296</v>
      </c>
      <c r="C317">
        <v>3</v>
      </c>
      <c r="D317">
        <v>0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749000</v>
      </c>
    </row>
    <row r="318" spans="1:10" x14ac:dyDescent="0.2">
      <c r="A318" t="s">
        <v>6</v>
      </c>
      <c r="B318">
        <v>1800</v>
      </c>
      <c r="C318">
        <v>6</v>
      </c>
      <c r="D318">
        <v>0</v>
      </c>
      <c r="E318">
        <v>1</v>
      </c>
      <c r="F318">
        <v>0</v>
      </c>
      <c r="G318">
        <v>0</v>
      </c>
      <c r="H318">
        <v>0</v>
      </c>
      <c r="I318">
        <v>0</v>
      </c>
      <c r="J318">
        <v>999000</v>
      </c>
    </row>
    <row r="319" spans="1:10" x14ac:dyDescent="0.2">
      <c r="A319" t="s">
        <v>6</v>
      </c>
      <c r="B319">
        <v>1825</v>
      </c>
      <c r="C319">
        <v>6</v>
      </c>
      <c r="D319">
        <v>0</v>
      </c>
      <c r="E319">
        <v>1</v>
      </c>
      <c r="F319">
        <v>0</v>
      </c>
      <c r="G319">
        <v>0</v>
      </c>
      <c r="H319">
        <v>0</v>
      </c>
      <c r="I319">
        <v>0</v>
      </c>
      <c r="J319">
        <v>1249000</v>
      </c>
    </row>
    <row r="320" spans="1:10" x14ac:dyDescent="0.2">
      <c r="A320" t="s">
        <v>5</v>
      </c>
      <c r="B320">
        <v>886</v>
      </c>
      <c r="C320">
        <v>2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1</v>
      </c>
      <c r="J320">
        <v>1328888</v>
      </c>
    </row>
    <row r="321" spans="1:10" x14ac:dyDescent="0.2">
      <c r="A321" t="s">
        <v>4</v>
      </c>
      <c r="B321">
        <v>156</v>
      </c>
      <c r="C321">
        <v>3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749900</v>
      </c>
    </row>
    <row r="322" spans="1:10" x14ac:dyDescent="0.2">
      <c r="A322" t="s">
        <v>6</v>
      </c>
      <c r="B322">
        <v>1460</v>
      </c>
      <c r="C322">
        <v>6</v>
      </c>
      <c r="D322">
        <v>0</v>
      </c>
      <c r="E322">
        <v>1</v>
      </c>
      <c r="F322">
        <v>0</v>
      </c>
      <c r="G322">
        <v>0</v>
      </c>
      <c r="H322">
        <v>0</v>
      </c>
      <c r="I322">
        <v>0</v>
      </c>
      <c r="J322">
        <v>1499000</v>
      </c>
    </row>
    <row r="323" spans="1:10" x14ac:dyDescent="0.2">
      <c r="A323" t="s">
        <v>4</v>
      </c>
      <c r="B323">
        <v>1224</v>
      </c>
      <c r="C323">
        <v>3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1188888</v>
      </c>
    </row>
    <row r="324" spans="1:10" x14ac:dyDescent="0.2">
      <c r="A324" t="s">
        <v>6</v>
      </c>
      <c r="B324">
        <v>2592</v>
      </c>
      <c r="C324">
        <v>5</v>
      </c>
      <c r="D324">
        <v>0</v>
      </c>
      <c r="E324">
        <v>1</v>
      </c>
      <c r="F324">
        <v>0</v>
      </c>
      <c r="G324">
        <v>0</v>
      </c>
      <c r="H324">
        <v>0</v>
      </c>
      <c r="I324">
        <v>0</v>
      </c>
      <c r="J324">
        <v>1588000</v>
      </c>
    </row>
    <row r="325" spans="1:10" x14ac:dyDescent="0.2">
      <c r="A325" t="s">
        <v>5</v>
      </c>
      <c r="B325">
        <v>1553</v>
      </c>
      <c r="C325">
        <v>2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1</v>
      </c>
      <c r="J325">
        <v>735000</v>
      </c>
    </row>
    <row r="326" spans="1:10" x14ac:dyDescent="0.2">
      <c r="A326" t="s">
        <v>6</v>
      </c>
      <c r="B326">
        <v>2400</v>
      </c>
      <c r="C326">
        <v>6</v>
      </c>
      <c r="D326">
        <v>0</v>
      </c>
      <c r="E326">
        <v>1</v>
      </c>
      <c r="F326">
        <v>0</v>
      </c>
      <c r="G326">
        <v>0</v>
      </c>
      <c r="H326">
        <v>0</v>
      </c>
      <c r="I326">
        <v>0</v>
      </c>
      <c r="J326">
        <v>1680000</v>
      </c>
    </row>
  </sheetData>
  <autoFilter ref="A1:J326" xr:uid="{91DFEB62-7129-4341-9C78-E9D6B72B6DDF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CA565-DD33-0849-AF1B-D2B7AE4295D6}">
  <dimension ref="A1:H326"/>
  <sheetViews>
    <sheetView workbookViewId="0">
      <selection activeCell="A2" sqref="A2:A326"/>
    </sheetView>
  </sheetViews>
  <sheetFormatPr baseColWidth="10" defaultRowHeight="16" x14ac:dyDescent="0.2"/>
  <sheetData>
    <row r="1" spans="1:8" x14ac:dyDescent="0.2">
      <c r="A1" t="s">
        <v>6</v>
      </c>
      <c r="B1" t="s">
        <v>4</v>
      </c>
      <c r="C1" t="s">
        <v>7</v>
      </c>
      <c r="D1" t="s">
        <v>9</v>
      </c>
      <c r="E1" t="s">
        <v>5</v>
      </c>
      <c r="F1" t="s">
        <v>1</v>
      </c>
      <c r="G1" t="s">
        <v>2</v>
      </c>
      <c r="H1" t="s">
        <v>3</v>
      </c>
    </row>
    <row r="2" spans="1:8" x14ac:dyDescent="0.2">
      <c r="A2">
        <v>0</v>
      </c>
      <c r="B2">
        <v>1</v>
      </c>
      <c r="C2">
        <v>0</v>
      </c>
      <c r="D2">
        <v>0</v>
      </c>
      <c r="E2">
        <v>0</v>
      </c>
      <c r="F2">
        <v>1716</v>
      </c>
      <c r="G2">
        <v>2</v>
      </c>
      <c r="H2">
        <v>799000</v>
      </c>
    </row>
    <row r="3" spans="1:8" x14ac:dyDescent="0.2">
      <c r="A3">
        <v>0</v>
      </c>
      <c r="B3">
        <v>0</v>
      </c>
      <c r="C3">
        <v>0</v>
      </c>
      <c r="D3">
        <v>0</v>
      </c>
      <c r="E3">
        <v>1</v>
      </c>
      <c r="F3">
        <v>1130</v>
      </c>
      <c r="G3">
        <v>2</v>
      </c>
      <c r="H3">
        <v>345000</v>
      </c>
    </row>
    <row r="4" spans="1:8" x14ac:dyDescent="0.2">
      <c r="A4">
        <v>0</v>
      </c>
      <c r="B4">
        <v>0</v>
      </c>
      <c r="C4">
        <v>0</v>
      </c>
      <c r="D4">
        <v>0</v>
      </c>
      <c r="E4">
        <v>1</v>
      </c>
      <c r="F4">
        <v>809</v>
      </c>
      <c r="G4">
        <v>2</v>
      </c>
      <c r="H4">
        <v>249999</v>
      </c>
    </row>
    <row r="5" spans="1:8" x14ac:dyDescent="0.2">
      <c r="A5">
        <v>0</v>
      </c>
      <c r="B5">
        <v>1</v>
      </c>
      <c r="C5">
        <v>0</v>
      </c>
      <c r="D5">
        <v>0</v>
      </c>
      <c r="E5">
        <v>0</v>
      </c>
      <c r="F5">
        <v>1540</v>
      </c>
      <c r="G5">
        <v>3</v>
      </c>
      <c r="H5">
        <v>751000</v>
      </c>
    </row>
    <row r="6" spans="1:8" x14ac:dyDescent="0.2">
      <c r="A6">
        <v>0</v>
      </c>
      <c r="B6">
        <v>1</v>
      </c>
      <c r="C6">
        <v>0</v>
      </c>
      <c r="D6">
        <v>0</v>
      </c>
      <c r="E6">
        <v>0</v>
      </c>
      <c r="F6">
        <v>1024</v>
      </c>
      <c r="G6">
        <v>3</v>
      </c>
      <c r="H6">
        <v>619000</v>
      </c>
    </row>
    <row r="7" spans="1:8" x14ac:dyDescent="0.2">
      <c r="A7">
        <v>0</v>
      </c>
      <c r="B7">
        <v>1</v>
      </c>
      <c r="C7">
        <v>0</v>
      </c>
      <c r="D7">
        <v>0</v>
      </c>
      <c r="E7">
        <v>0</v>
      </c>
      <c r="F7">
        <v>2073</v>
      </c>
      <c r="G7">
        <v>4</v>
      </c>
      <c r="H7">
        <v>1398000</v>
      </c>
    </row>
    <row r="8" spans="1:8" x14ac:dyDescent="0.2">
      <c r="A8">
        <v>0</v>
      </c>
      <c r="B8">
        <v>0</v>
      </c>
      <c r="C8">
        <v>0</v>
      </c>
      <c r="D8">
        <v>0</v>
      </c>
      <c r="E8">
        <v>1</v>
      </c>
      <c r="F8">
        <v>732</v>
      </c>
      <c r="G8">
        <v>2</v>
      </c>
      <c r="H8">
        <v>485000</v>
      </c>
    </row>
    <row r="9" spans="1:8" x14ac:dyDescent="0.2">
      <c r="A9">
        <v>0</v>
      </c>
      <c r="B9">
        <v>0</v>
      </c>
      <c r="C9">
        <v>0</v>
      </c>
      <c r="D9">
        <v>0</v>
      </c>
      <c r="E9">
        <v>1</v>
      </c>
      <c r="F9">
        <v>1460</v>
      </c>
      <c r="G9">
        <v>1</v>
      </c>
      <c r="H9">
        <v>224000</v>
      </c>
    </row>
    <row r="10" spans="1:8" x14ac:dyDescent="0.2">
      <c r="A10">
        <v>0</v>
      </c>
      <c r="B10">
        <v>0</v>
      </c>
      <c r="C10">
        <v>0</v>
      </c>
      <c r="D10">
        <v>0</v>
      </c>
      <c r="E10">
        <v>1</v>
      </c>
      <c r="F10">
        <v>1460</v>
      </c>
      <c r="G10">
        <v>1</v>
      </c>
      <c r="H10">
        <v>275000</v>
      </c>
    </row>
    <row r="11" spans="1:8" x14ac:dyDescent="0.2">
      <c r="A11">
        <v>0</v>
      </c>
      <c r="B11">
        <v>0</v>
      </c>
      <c r="C11">
        <v>0</v>
      </c>
      <c r="D11">
        <v>0</v>
      </c>
      <c r="E11">
        <v>1</v>
      </c>
      <c r="F11">
        <v>658</v>
      </c>
      <c r="G11">
        <v>1</v>
      </c>
      <c r="H11">
        <v>895000</v>
      </c>
    </row>
    <row r="12" spans="1:8" x14ac:dyDescent="0.2">
      <c r="A12">
        <v>0</v>
      </c>
      <c r="B12">
        <v>0</v>
      </c>
      <c r="C12">
        <v>0</v>
      </c>
      <c r="D12">
        <v>0</v>
      </c>
      <c r="E12">
        <v>1</v>
      </c>
      <c r="F12">
        <v>914</v>
      </c>
      <c r="G12">
        <v>2</v>
      </c>
      <c r="H12">
        <v>799000</v>
      </c>
    </row>
    <row r="13" spans="1:8" x14ac:dyDescent="0.2">
      <c r="A13">
        <v>0</v>
      </c>
      <c r="B13">
        <v>1</v>
      </c>
      <c r="C13">
        <v>0</v>
      </c>
      <c r="D13">
        <v>0</v>
      </c>
      <c r="E13">
        <v>0</v>
      </c>
      <c r="F13">
        <v>2652</v>
      </c>
      <c r="G13">
        <v>3</v>
      </c>
      <c r="H13">
        <v>598000</v>
      </c>
    </row>
    <row r="14" spans="1:8" x14ac:dyDescent="0.2">
      <c r="A14">
        <v>0</v>
      </c>
      <c r="B14">
        <v>0</v>
      </c>
      <c r="C14">
        <v>0</v>
      </c>
      <c r="D14">
        <v>0</v>
      </c>
      <c r="E14">
        <v>1</v>
      </c>
      <c r="F14">
        <v>643</v>
      </c>
      <c r="G14">
        <v>1</v>
      </c>
      <c r="H14">
        <v>489999</v>
      </c>
    </row>
    <row r="15" spans="1:8" x14ac:dyDescent="0.2">
      <c r="A15">
        <v>0</v>
      </c>
      <c r="B15">
        <v>0</v>
      </c>
      <c r="C15">
        <v>0</v>
      </c>
      <c r="D15">
        <v>0</v>
      </c>
      <c r="E15">
        <v>1</v>
      </c>
      <c r="F15">
        <v>1300</v>
      </c>
      <c r="G15">
        <v>2</v>
      </c>
      <c r="H15">
        <v>469000</v>
      </c>
    </row>
    <row r="16" spans="1:8" x14ac:dyDescent="0.2">
      <c r="A16">
        <v>0</v>
      </c>
      <c r="B16">
        <v>1</v>
      </c>
      <c r="C16">
        <v>0</v>
      </c>
      <c r="D16">
        <v>0</v>
      </c>
      <c r="E16">
        <v>0</v>
      </c>
      <c r="F16">
        <v>1500</v>
      </c>
      <c r="G16">
        <v>3</v>
      </c>
      <c r="H16">
        <v>999000</v>
      </c>
    </row>
    <row r="17" spans="1:8" x14ac:dyDescent="0.2">
      <c r="A17">
        <v>0</v>
      </c>
      <c r="B17">
        <v>1</v>
      </c>
      <c r="C17">
        <v>0</v>
      </c>
      <c r="D17">
        <v>0</v>
      </c>
      <c r="E17">
        <v>0</v>
      </c>
      <c r="F17">
        <v>796</v>
      </c>
      <c r="G17">
        <v>2</v>
      </c>
      <c r="H17">
        <v>849000</v>
      </c>
    </row>
    <row r="18" spans="1:8" x14ac:dyDescent="0.2">
      <c r="A18">
        <v>0</v>
      </c>
      <c r="B18">
        <v>1</v>
      </c>
      <c r="C18">
        <v>0</v>
      </c>
      <c r="D18">
        <v>0</v>
      </c>
      <c r="E18">
        <v>0</v>
      </c>
      <c r="F18">
        <v>1326</v>
      </c>
      <c r="G18">
        <v>3</v>
      </c>
      <c r="H18">
        <v>749000</v>
      </c>
    </row>
    <row r="19" spans="1:8" x14ac:dyDescent="0.2">
      <c r="A19">
        <v>1</v>
      </c>
      <c r="B19">
        <v>0</v>
      </c>
      <c r="C19">
        <v>0</v>
      </c>
      <c r="D19">
        <v>0</v>
      </c>
      <c r="E19">
        <v>0</v>
      </c>
      <c r="F19">
        <v>2047</v>
      </c>
      <c r="G19">
        <v>8</v>
      </c>
      <c r="H19">
        <v>1880000</v>
      </c>
    </row>
    <row r="20" spans="1:8" x14ac:dyDescent="0.2">
      <c r="A20">
        <v>1</v>
      </c>
      <c r="B20">
        <v>0</v>
      </c>
      <c r="C20">
        <v>0</v>
      </c>
      <c r="D20">
        <v>0</v>
      </c>
      <c r="E20">
        <v>0</v>
      </c>
      <c r="F20">
        <v>1460</v>
      </c>
      <c r="G20">
        <v>0</v>
      </c>
      <c r="H20">
        <v>1785000</v>
      </c>
    </row>
    <row r="21" spans="1:8" x14ac:dyDescent="0.2">
      <c r="A21">
        <v>1</v>
      </c>
      <c r="B21">
        <v>0</v>
      </c>
      <c r="C21">
        <v>0</v>
      </c>
      <c r="D21">
        <v>0</v>
      </c>
      <c r="E21">
        <v>0</v>
      </c>
      <c r="F21">
        <v>1460</v>
      </c>
      <c r="G21">
        <v>0</v>
      </c>
      <c r="H21">
        <v>899000</v>
      </c>
    </row>
    <row r="22" spans="1:8" x14ac:dyDescent="0.2">
      <c r="A22">
        <v>0</v>
      </c>
      <c r="B22">
        <v>0</v>
      </c>
      <c r="C22">
        <v>0</v>
      </c>
      <c r="D22">
        <v>0</v>
      </c>
      <c r="E22">
        <v>1</v>
      </c>
      <c r="F22">
        <v>1106</v>
      </c>
      <c r="G22">
        <v>2</v>
      </c>
      <c r="H22">
        <v>700000</v>
      </c>
    </row>
    <row r="23" spans="1:8" x14ac:dyDescent="0.2">
      <c r="A23">
        <v>0</v>
      </c>
      <c r="B23">
        <v>0</v>
      </c>
      <c r="C23">
        <v>0</v>
      </c>
      <c r="D23">
        <v>0</v>
      </c>
      <c r="E23">
        <v>1</v>
      </c>
      <c r="F23">
        <v>950</v>
      </c>
      <c r="G23">
        <v>2</v>
      </c>
      <c r="H23">
        <v>358000</v>
      </c>
    </row>
    <row r="24" spans="1:8" x14ac:dyDescent="0.2">
      <c r="A24">
        <v>1</v>
      </c>
      <c r="B24">
        <v>0</v>
      </c>
      <c r="C24">
        <v>0</v>
      </c>
      <c r="D24">
        <v>0</v>
      </c>
      <c r="E24">
        <v>0</v>
      </c>
      <c r="F24">
        <v>1460</v>
      </c>
      <c r="G24">
        <v>1</v>
      </c>
      <c r="H24">
        <v>1188000</v>
      </c>
    </row>
    <row r="25" spans="1:8" x14ac:dyDescent="0.2">
      <c r="A25">
        <v>1</v>
      </c>
      <c r="B25">
        <v>0</v>
      </c>
      <c r="C25">
        <v>0</v>
      </c>
      <c r="D25">
        <v>0</v>
      </c>
      <c r="E25">
        <v>0</v>
      </c>
      <c r="F25">
        <v>1460</v>
      </c>
      <c r="G25">
        <v>5</v>
      </c>
      <c r="H25">
        <v>1399000</v>
      </c>
    </row>
    <row r="26" spans="1:8" x14ac:dyDescent="0.2">
      <c r="A26">
        <v>0</v>
      </c>
      <c r="B26">
        <v>1</v>
      </c>
      <c r="C26">
        <v>0</v>
      </c>
      <c r="D26">
        <v>0</v>
      </c>
      <c r="E26">
        <v>0</v>
      </c>
      <c r="F26">
        <v>1088</v>
      </c>
      <c r="G26">
        <v>3</v>
      </c>
      <c r="H26">
        <v>899000</v>
      </c>
    </row>
    <row r="27" spans="1:8" x14ac:dyDescent="0.2">
      <c r="A27">
        <v>0</v>
      </c>
      <c r="B27">
        <v>1</v>
      </c>
      <c r="C27">
        <v>0</v>
      </c>
      <c r="D27">
        <v>0</v>
      </c>
      <c r="E27">
        <v>0</v>
      </c>
      <c r="F27">
        <v>1584</v>
      </c>
      <c r="G27">
        <v>5</v>
      </c>
      <c r="H27">
        <v>959999</v>
      </c>
    </row>
    <row r="28" spans="1:8" x14ac:dyDescent="0.2">
      <c r="A28">
        <v>1</v>
      </c>
      <c r="B28">
        <v>0</v>
      </c>
      <c r="C28">
        <v>0</v>
      </c>
      <c r="D28">
        <v>0</v>
      </c>
      <c r="E28">
        <v>0</v>
      </c>
      <c r="F28">
        <v>2200</v>
      </c>
      <c r="G28">
        <v>6</v>
      </c>
      <c r="H28">
        <v>1325000</v>
      </c>
    </row>
    <row r="29" spans="1:8" x14ac:dyDescent="0.2">
      <c r="A29">
        <v>0</v>
      </c>
      <c r="B29">
        <v>1</v>
      </c>
      <c r="C29">
        <v>0</v>
      </c>
      <c r="D29">
        <v>0</v>
      </c>
      <c r="E29">
        <v>0</v>
      </c>
      <c r="F29">
        <v>1616</v>
      </c>
      <c r="G29">
        <v>4</v>
      </c>
      <c r="H29">
        <v>1150000</v>
      </c>
    </row>
    <row r="30" spans="1:8" x14ac:dyDescent="0.2">
      <c r="A30">
        <v>1</v>
      </c>
      <c r="B30">
        <v>0</v>
      </c>
      <c r="C30">
        <v>0</v>
      </c>
      <c r="D30">
        <v>0</v>
      </c>
      <c r="E30">
        <v>0</v>
      </c>
      <c r="F30">
        <v>1920</v>
      </c>
      <c r="G30">
        <v>4</v>
      </c>
      <c r="H30">
        <v>1118888</v>
      </c>
    </row>
    <row r="31" spans="1:8" x14ac:dyDescent="0.2">
      <c r="A31">
        <v>0</v>
      </c>
      <c r="B31">
        <v>1</v>
      </c>
      <c r="C31">
        <v>0</v>
      </c>
      <c r="D31">
        <v>0</v>
      </c>
      <c r="E31">
        <v>0</v>
      </c>
      <c r="F31">
        <v>1050</v>
      </c>
      <c r="G31">
        <v>3</v>
      </c>
      <c r="H31">
        <v>725000</v>
      </c>
    </row>
    <row r="32" spans="1:8" x14ac:dyDescent="0.2">
      <c r="A32">
        <v>1</v>
      </c>
      <c r="B32">
        <v>0</v>
      </c>
      <c r="C32">
        <v>0</v>
      </c>
      <c r="D32">
        <v>0</v>
      </c>
      <c r="E32">
        <v>0</v>
      </c>
      <c r="F32">
        <v>1460</v>
      </c>
      <c r="G32">
        <v>0</v>
      </c>
      <c r="H32">
        <v>1785000</v>
      </c>
    </row>
    <row r="33" spans="1:8" x14ac:dyDescent="0.2">
      <c r="A33">
        <v>0</v>
      </c>
      <c r="B33">
        <v>1</v>
      </c>
      <c r="C33">
        <v>0</v>
      </c>
      <c r="D33">
        <v>0</v>
      </c>
      <c r="E33">
        <v>0</v>
      </c>
      <c r="F33">
        <v>2400</v>
      </c>
      <c r="G33">
        <v>4</v>
      </c>
      <c r="H33">
        <v>1768000</v>
      </c>
    </row>
    <row r="34" spans="1:8" x14ac:dyDescent="0.2">
      <c r="A34">
        <v>1</v>
      </c>
      <c r="B34">
        <v>0</v>
      </c>
      <c r="C34">
        <v>0</v>
      </c>
      <c r="D34">
        <v>0</v>
      </c>
      <c r="E34">
        <v>0</v>
      </c>
      <c r="F34">
        <v>1248</v>
      </c>
      <c r="G34">
        <v>5</v>
      </c>
      <c r="H34">
        <v>898000</v>
      </c>
    </row>
    <row r="35" spans="1:8" x14ac:dyDescent="0.2">
      <c r="A35">
        <v>1</v>
      </c>
      <c r="B35">
        <v>0</v>
      </c>
      <c r="C35">
        <v>0</v>
      </c>
      <c r="D35">
        <v>0</v>
      </c>
      <c r="E35">
        <v>0</v>
      </c>
      <c r="F35">
        <v>2112</v>
      </c>
      <c r="G35">
        <v>0</v>
      </c>
      <c r="H35">
        <v>1328000</v>
      </c>
    </row>
    <row r="36" spans="1:8" x14ac:dyDescent="0.2">
      <c r="A36">
        <v>0</v>
      </c>
      <c r="B36">
        <v>1</v>
      </c>
      <c r="C36">
        <v>0</v>
      </c>
      <c r="D36">
        <v>0</v>
      </c>
      <c r="E36">
        <v>0</v>
      </c>
      <c r="F36">
        <v>2136</v>
      </c>
      <c r="G36">
        <v>4</v>
      </c>
      <c r="H36">
        <v>868000</v>
      </c>
    </row>
    <row r="37" spans="1:8" x14ac:dyDescent="0.2">
      <c r="A37">
        <v>1</v>
      </c>
      <c r="B37">
        <v>0</v>
      </c>
      <c r="C37">
        <v>0</v>
      </c>
      <c r="D37">
        <v>0</v>
      </c>
      <c r="E37">
        <v>0</v>
      </c>
      <c r="F37">
        <v>1460</v>
      </c>
      <c r="G37">
        <v>5</v>
      </c>
      <c r="H37">
        <v>1380000</v>
      </c>
    </row>
    <row r="38" spans="1:8" x14ac:dyDescent="0.2">
      <c r="A38">
        <v>0</v>
      </c>
      <c r="B38">
        <v>0</v>
      </c>
      <c r="C38">
        <v>0</v>
      </c>
      <c r="D38">
        <v>0</v>
      </c>
      <c r="E38">
        <v>1</v>
      </c>
      <c r="F38">
        <v>587</v>
      </c>
      <c r="G38">
        <v>2</v>
      </c>
      <c r="H38">
        <v>365000</v>
      </c>
    </row>
    <row r="39" spans="1:8" x14ac:dyDescent="0.2">
      <c r="A39">
        <v>0</v>
      </c>
      <c r="B39">
        <v>1</v>
      </c>
      <c r="C39">
        <v>0</v>
      </c>
      <c r="D39">
        <v>0</v>
      </c>
      <c r="E39">
        <v>0</v>
      </c>
      <c r="F39">
        <v>3000</v>
      </c>
      <c r="G39">
        <v>2</v>
      </c>
      <c r="H39">
        <v>549999</v>
      </c>
    </row>
    <row r="40" spans="1:8" x14ac:dyDescent="0.2">
      <c r="A40">
        <v>0</v>
      </c>
      <c r="B40">
        <v>1</v>
      </c>
      <c r="C40">
        <v>0</v>
      </c>
      <c r="D40">
        <v>0</v>
      </c>
      <c r="E40">
        <v>0</v>
      </c>
      <c r="F40">
        <v>1400</v>
      </c>
      <c r="G40">
        <v>3</v>
      </c>
      <c r="H40">
        <v>849000</v>
      </c>
    </row>
    <row r="41" spans="1:8" x14ac:dyDescent="0.2">
      <c r="A41">
        <v>0</v>
      </c>
      <c r="B41">
        <v>0</v>
      </c>
      <c r="C41">
        <v>0</v>
      </c>
      <c r="D41">
        <v>0</v>
      </c>
      <c r="E41">
        <v>1</v>
      </c>
      <c r="F41">
        <v>700</v>
      </c>
      <c r="G41">
        <v>1</v>
      </c>
      <c r="H41">
        <v>339888</v>
      </c>
    </row>
    <row r="42" spans="1:8" x14ac:dyDescent="0.2">
      <c r="A42">
        <v>0</v>
      </c>
      <c r="B42">
        <v>0</v>
      </c>
      <c r="C42">
        <v>0</v>
      </c>
      <c r="D42">
        <v>0</v>
      </c>
      <c r="E42">
        <v>1</v>
      </c>
      <c r="F42">
        <v>792</v>
      </c>
      <c r="G42">
        <v>2</v>
      </c>
      <c r="H42">
        <v>1039600</v>
      </c>
    </row>
    <row r="43" spans="1:8" x14ac:dyDescent="0.2">
      <c r="A43">
        <v>0</v>
      </c>
      <c r="B43">
        <v>0</v>
      </c>
      <c r="C43">
        <v>0</v>
      </c>
      <c r="D43">
        <v>0</v>
      </c>
      <c r="E43">
        <v>1</v>
      </c>
      <c r="F43">
        <v>792</v>
      </c>
      <c r="G43">
        <v>2</v>
      </c>
      <c r="H43">
        <v>1007920</v>
      </c>
    </row>
    <row r="44" spans="1:8" x14ac:dyDescent="0.2">
      <c r="A44">
        <v>0</v>
      </c>
      <c r="B44">
        <v>0</v>
      </c>
      <c r="C44">
        <v>0</v>
      </c>
      <c r="D44">
        <v>0</v>
      </c>
      <c r="E44">
        <v>1</v>
      </c>
      <c r="F44">
        <v>524</v>
      </c>
      <c r="G44">
        <v>1</v>
      </c>
      <c r="H44">
        <v>670240</v>
      </c>
    </row>
    <row r="45" spans="1:8" x14ac:dyDescent="0.2">
      <c r="A45">
        <v>0</v>
      </c>
      <c r="B45">
        <v>0</v>
      </c>
      <c r="C45">
        <v>0</v>
      </c>
      <c r="D45">
        <v>0</v>
      </c>
      <c r="E45">
        <v>1</v>
      </c>
      <c r="F45">
        <v>499</v>
      </c>
      <c r="G45">
        <v>1</v>
      </c>
      <c r="H45">
        <v>638740</v>
      </c>
    </row>
    <row r="46" spans="1:8" x14ac:dyDescent="0.2">
      <c r="A46">
        <v>0</v>
      </c>
      <c r="B46">
        <v>0</v>
      </c>
      <c r="C46">
        <v>0</v>
      </c>
      <c r="D46">
        <v>0</v>
      </c>
      <c r="E46">
        <v>1</v>
      </c>
      <c r="F46">
        <v>792</v>
      </c>
      <c r="G46">
        <v>2</v>
      </c>
      <c r="H46">
        <v>992080</v>
      </c>
    </row>
    <row r="47" spans="1:8" x14ac:dyDescent="0.2">
      <c r="A47">
        <v>0</v>
      </c>
      <c r="B47">
        <v>0</v>
      </c>
      <c r="C47">
        <v>1</v>
      </c>
      <c r="D47">
        <v>0</v>
      </c>
      <c r="E47">
        <v>0</v>
      </c>
      <c r="F47">
        <v>1400</v>
      </c>
      <c r="G47">
        <v>3</v>
      </c>
      <c r="H47">
        <v>750000</v>
      </c>
    </row>
    <row r="48" spans="1:8" x14ac:dyDescent="0.2">
      <c r="A48">
        <v>1</v>
      </c>
      <c r="B48">
        <v>0</v>
      </c>
      <c r="C48">
        <v>0</v>
      </c>
      <c r="D48">
        <v>0</v>
      </c>
      <c r="E48">
        <v>0</v>
      </c>
      <c r="F48">
        <v>1473</v>
      </c>
      <c r="G48">
        <v>5</v>
      </c>
      <c r="H48">
        <v>999000</v>
      </c>
    </row>
    <row r="49" spans="1:8" x14ac:dyDescent="0.2">
      <c r="A49">
        <v>1</v>
      </c>
      <c r="B49">
        <v>0</v>
      </c>
      <c r="C49">
        <v>0</v>
      </c>
      <c r="D49">
        <v>0</v>
      </c>
      <c r="E49">
        <v>0</v>
      </c>
      <c r="F49">
        <v>1460</v>
      </c>
      <c r="G49">
        <v>0</v>
      </c>
      <c r="H49">
        <v>1299000</v>
      </c>
    </row>
    <row r="50" spans="1:8" x14ac:dyDescent="0.2">
      <c r="A50">
        <v>0</v>
      </c>
      <c r="B50">
        <v>1</v>
      </c>
      <c r="C50">
        <v>0</v>
      </c>
      <c r="D50">
        <v>0</v>
      </c>
      <c r="E50">
        <v>0</v>
      </c>
      <c r="F50">
        <v>1320</v>
      </c>
      <c r="G50">
        <v>3</v>
      </c>
      <c r="H50">
        <v>1180000</v>
      </c>
    </row>
    <row r="51" spans="1:8" x14ac:dyDescent="0.2">
      <c r="A51">
        <v>1</v>
      </c>
      <c r="B51">
        <v>0</v>
      </c>
      <c r="C51">
        <v>0</v>
      </c>
      <c r="D51">
        <v>0</v>
      </c>
      <c r="E51">
        <v>0</v>
      </c>
      <c r="F51">
        <v>2190</v>
      </c>
      <c r="G51">
        <v>6</v>
      </c>
      <c r="H51">
        <v>1225000</v>
      </c>
    </row>
    <row r="52" spans="1:8" x14ac:dyDescent="0.2">
      <c r="A52">
        <v>0</v>
      </c>
      <c r="B52">
        <v>0</v>
      </c>
      <c r="C52">
        <v>0</v>
      </c>
      <c r="D52">
        <v>0</v>
      </c>
      <c r="E52">
        <v>1</v>
      </c>
      <c r="F52">
        <v>400</v>
      </c>
      <c r="G52">
        <v>1</v>
      </c>
      <c r="H52">
        <v>249000</v>
      </c>
    </row>
    <row r="53" spans="1:8" x14ac:dyDescent="0.2">
      <c r="A53">
        <v>0</v>
      </c>
      <c r="B53">
        <v>0</v>
      </c>
      <c r="C53">
        <v>0</v>
      </c>
      <c r="D53">
        <v>0</v>
      </c>
      <c r="E53">
        <v>1</v>
      </c>
      <c r="F53">
        <v>800</v>
      </c>
      <c r="G53">
        <v>1</v>
      </c>
      <c r="H53">
        <v>299000</v>
      </c>
    </row>
    <row r="54" spans="1:8" x14ac:dyDescent="0.2">
      <c r="A54">
        <v>0</v>
      </c>
      <c r="B54">
        <v>0</v>
      </c>
      <c r="C54">
        <v>0</v>
      </c>
      <c r="D54">
        <v>0</v>
      </c>
      <c r="E54">
        <v>1</v>
      </c>
      <c r="F54">
        <v>775</v>
      </c>
      <c r="G54">
        <v>1</v>
      </c>
      <c r="H54">
        <v>450000</v>
      </c>
    </row>
    <row r="55" spans="1:8" x14ac:dyDescent="0.2">
      <c r="A55">
        <v>0</v>
      </c>
      <c r="B55">
        <v>0</v>
      </c>
      <c r="C55">
        <v>1</v>
      </c>
      <c r="D55">
        <v>0</v>
      </c>
      <c r="E55">
        <v>0</v>
      </c>
      <c r="F55">
        <v>2490</v>
      </c>
      <c r="G55">
        <v>5</v>
      </c>
      <c r="H55">
        <v>1298000</v>
      </c>
    </row>
    <row r="56" spans="1:8" x14ac:dyDescent="0.2">
      <c r="A56">
        <v>1</v>
      </c>
      <c r="B56">
        <v>0</v>
      </c>
      <c r="C56">
        <v>0</v>
      </c>
      <c r="D56">
        <v>0</v>
      </c>
      <c r="E56">
        <v>0</v>
      </c>
      <c r="F56">
        <v>1460</v>
      </c>
      <c r="G56">
        <v>0</v>
      </c>
      <c r="H56">
        <v>2498000</v>
      </c>
    </row>
    <row r="57" spans="1:8" x14ac:dyDescent="0.2">
      <c r="A57">
        <v>1</v>
      </c>
      <c r="B57">
        <v>0</v>
      </c>
      <c r="C57">
        <v>0</v>
      </c>
      <c r="D57">
        <v>0</v>
      </c>
      <c r="E57">
        <v>0</v>
      </c>
      <c r="F57">
        <v>2483</v>
      </c>
      <c r="G57">
        <v>5</v>
      </c>
      <c r="H57">
        <v>1289000</v>
      </c>
    </row>
    <row r="58" spans="1:8" x14ac:dyDescent="0.2">
      <c r="A58">
        <v>1</v>
      </c>
      <c r="B58">
        <v>0</v>
      </c>
      <c r="C58">
        <v>0</v>
      </c>
      <c r="D58">
        <v>0</v>
      </c>
      <c r="E58">
        <v>0</v>
      </c>
      <c r="F58">
        <v>2080</v>
      </c>
      <c r="G58">
        <v>0</v>
      </c>
      <c r="H58">
        <v>1198000</v>
      </c>
    </row>
    <row r="59" spans="1:8" x14ac:dyDescent="0.2">
      <c r="A59">
        <v>0</v>
      </c>
      <c r="B59">
        <v>1</v>
      </c>
      <c r="C59">
        <v>0</v>
      </c>
      <c r="D59">
        <v>0</v>
      </c>
      <c r="E59">
        <v>0</v>
      </c>
      <c r="F59">
        <v>1484</v>
      </c>
      <c r="G59">
        <v>4</v>
      </c>
      <c r="H59">
        <v>1450000</v>
      </c>
    </row>
    <row r="60" spans="1:8" x14ac:dyDescent="0.2">
      <c r="A60">
        <v>0</v>
      </c>
      <c r="B60">
        <v>0</v>
      </c>
      <c r="C60">
        <v>0</v>
      </c>
      <c r="D60">
        <v>0</v>
      </c>
      <c r="E60">
        <v>1</v>
      </c>
      <c r="F60">
        <v>575</v>
      </c>
      <c r="G60">
        <v>1</v>
      </c>
      <c r="H60">
        <v>615000</v>
      </c>
    </row>
    <row r="61" spans="1:8" x14ac:dyDescent="0.2">
      <c r="A61">
        <v>1</v>
      </c>
      <c r="B61">
        <v>0</v>
      </c>
      <c r="C61">
        <v>0</v>
      </c>
      <c r="D61">
        <v>0</v>
      </c>
      <c r="E61">
        <v>0</v>
      </c>
      <c r="F61">
        <v>1460</v>
      </c>
      <c r="G61">
        <v>6</v>
      </c>
      <c r="H61">
        <v>789000</v>
      </c>
    </row>
    <row r="62" spans="1:8" x14ac:dyDescent="0.2">
      <c r="A62">
        <v>0</v>
      </c>
      <c r="B62">
        <v>1</v>
      </c>
      <c r="C62">
        <v>0</v>
      </c>
      <c r="D62">
        <v>0</v>
      </c>
      <c r="E62">
        <v>0</v>
      </c>
      <c r="F62">
        <v>2280</v>
      </c>
      <c r="G62">
        <v>3</v>
      </c>
      <c r="H62">
        <v>1549000</v>
      </c>
    </row>
    <row r="63" spans="1:8" x14ac:dyDescent="0.2">
      <c r="A63">
        <v>0</v>
      </c>
      <c r="B63">
        <v>0</v>
      </c>
      <c r="C63">
        <v>0</v>
      </c>
      <c r="D63">
        <v>0</v>
      </c>
      <c r="E63">
        <v>1</v>
      </c>
      <c r="F63">
        <v>720</v>
      </c>
      <c r="G63">
        <v>1</v>
      </c>
      <c r="H63">
        <v>295800</v>
      </c>
    </row>
    <row r="64" spans="1:8" x14ac:dyDescent="0.2">
      <c r="A64">
        <v>0</v>
      </c>
      <c r="B64">
        <v>0</v>
      </c>
      <c r="C64">
        <v>1</v>
      </c>
      <c r="D64">
        <v>0</v>
      </c>
      <c r="E64">
        <v>0</v>
      </c>
      <c r="F64">
        <v>2500</v>
      </c>
      <c r="G64">
        <v>7</v>
      </c>
      <c r="H64">
        <v>1349000</v>
      </c>
    </row>
    <row r="65" spans="1:8" x14ac:dyDescent="0.2">
      <c r="A65">
        <v>0</v>
      </c>
      <c r="B65">
        <v>0</v>
      </c>
      <c r="C65">
        <v>0</v>
      </c>
      <c r="D65">
        <v>0</v>
      </c>
      <c r="E65">
        <v>1</v>
      </c>
      <c r="F65">
        <v>720</v>
      </c>
      <c r="G65">
        <v>1</v>
      </c>
      <c r="H65">
        <v>295800</v>
      </c>
    </row>
    <row r="66" spans="1:8" x14ac:dyDescent="0.2">
      <c r="A66">
        <v>0</v>
      </c>
      <c r="B66">
        <v>1</v>
      </c>
      <c r="C66">
        <v>0</v>
      </c>
      <c r="D66">
        <v>0</v>
      </c>
      <c r="E66">
        <v>0</v>
      </c>
      <c r="F66">
        <v>1263</v>
      </c>
      <c r="G66">
        <v>4</v>
      </c>
      <c r="H66">
        <v>738000</v>
      </c>
    </row>
    <row r="67" spans="1:8" x14ac:dyDescent="0.2">
      <c r="A67">
        <v>1</v>
      </c>
      <c r="B67">
        <v>0</v>
      </c>
      <c r="C67">
        <v>0</v>
      </c>
      <c r="D67">
        <v>0</v>
      </c>
      <c r="E67">
        <v>0</v>
      </c>
      <c r="F67">
        <v>2500</v>
      </c>
      <c r="G67">
        <v>6</v>
      </c>
      <c r="H67">
        <v>1549000</v>
      </c>
    </row>
    <row r="68" spans="1:8" x14ac:dyDescent="0.2">
      <c r="A68">
        <v>0</v>
      </c>
      <c r="B68">
        <v>0</v>
      </c>
      <c r="C68">
        <v>0</v>
      </c>
      <c r="D68">
        <v>0</v>
      </c>
      <c r="E68">
        <v>1</v>
      </c>
      <c r="F68">
        <v>880</v>
      </c>
      <c r="G68">
        <v>2</v>
      </c>
      <c r="H68">
        <v>575000</v>
      </c>
    </row>
    <row r="69" spans="1:8" x14ac:dyDescent="0.2">
      <c r="A69">
        <v>1</v>
      </c>
      <c r="B69">
        <v>0</v>
      </c>
      <c r="C69">
        <v>0</v>
      </c>
      <c r="D69">
        <v>0</v>
      </c>
      <c r="E69">
        <v>0</v>
      </c>
      <c r="F69">
        <v>2284</v>
      </c>
      <c r="G69">
        <v>6</v>
      </c>
      <c r="H69">
        <v>925000</v>
      </c>
    </row>
    <row r="70" spans="1:8" x14ac:dyDescent="0.2">
      <c r="A70">
        <v>0</v>
      </c>
      <c r="B70">
        <v>0</v>
      </c>
      <c r="C70">
        <v>0</v>
      </c>
      <c r="D70">
        <v>0</v>
      </c>
      <c r="E70">
        <v>1</v>
      </c>
      <c r="F70">
        <v>739</v>
      </c>
      <c r="G70">
        <v>2</v>
      </c>
      <c r="H70">
        <v>598000</v>
      </c>
    </row>
    <row r="71" spans="1:8" x14ac:dyDescent="0.2">
      <c r="A71">
        <v>0</v>
      </c>
      <c r="B71">
        <v>0</v>
      </c>
      <c r="C71">
        <v>0</v>
      </c>
      <c r="D71">
        <v>0</v>
      </c>
      <c r="E71">
        <v>1</v>
      </c>
      <c r="F71">
        <v>960</v>
      </c>
      <c r="G71">
        <v>2</v>
      </c>
      <c r="H71">
        <v>420000</v>
      </c>
    </row>
    <row r="72" spans="1:8" x14ac:dyDescent="0.2">
      <c r="A72">
        <v>0</v>
      </c>
      <c r="B72">
        <v>0</v>
      </c>
      <c r="C72">
        <v>0</v>
      </c>
      <c r="D72">
        <v>0</v>
      </c>
      <c r="E72">
        <v>1</v>
      </c>
      <c r="F72">
        <v>1460</v>
      </c>
      <c r="G72">
        <v>1</v>
      </c>
      <c r="H72">
        <v>359000</v>
      </c>
    </row>
    <row r="73" spans="1:8" x14ac:dyDescent="0.2">
      <c r="A73">
        <v>0</v>
      </c>
      <c r="B73">
        <v>1</v>
      </c>
      <c r="C73">
        <v>0</v>
      </c>
      <c r="D73">
        <v>0</v>
      </c>
      <c r="E73">
        <v>0</v>
      </c>
      <c r="F73">
        <v>1464</v>
      </c>
      <c r="G73">
        <v>3</v>
      </c>
      <c r="H73">
        <v>1298000</v>
      </c>
    </row>
    <row r="74" spans="1:8" x14ac:dyDescent="0.2">
      <c r="A74">
        <v>0</v>
      </c>
      <c r="B74">
        <v>1</v>
      </c>
      <c r="C74">
        <v>0</v>
      </c>
      <c r="D74">
        <v>0</v>
      </c>
      <c r="E74">
        <v>0</v>
      </c>
      <c r="F74">
        <v>1122</v>
      </c>
      <c r="G74">
        <v>3</v>
      </c>
      <c r="H74">
        <v>769000</v>
      </c>
    </row>
    <row r="75" spans="1:8" x14ac:dyDescent="0.2">
      <c r="A75">
        <v>0</v>
      </c>
      <c r="B75">
        <v>0</v>
      </c>
      <c r="C75">
        <v>0</v>
      </c>
      <c r="D75">
        <v>0</v>
      </c>
      <c r="E75">
        <v>1</v>
      </c>
      <c r="F75">
        <v>862</v>
      </c>
      <c r="G75">
        <v>2</v>
      </c>
      <c r="H75">
        <v>579000</v>
      </c>
    </row>
    <row r="76" spans="1:8" x14ac:dyDescent="0.2">
      <c r="A76">
        <v>0</v>
      </c>
      <c r="B76">
        <v>0</v>
      </c>
      <c r="C76">
        <v>0</v>
      </c>
      <c r="D76">
        <v>0</v>
      </c>
      <c r="E76">
        <v>0</v>
      </c>
      <c r="F76">
        <v>1460</v>
      </c>
      <c r="G76">
        <v>0</v>
      </c>
      <c r="H76">
        <v>3550000</v>
      </c>
    </row>
    <row r="77" spans="1:8" x14ac:dyDescent="0.2">
      <c r="A77">
        <v>0</v>
      </c>
      <c r="B77">
        <v>0</v>
      </c>
      <c r="C77">
        <v>0</v>
      </c>
      <c r="D77">
        <v>0</v>
      </c>
      <c r="E77">
        <v>1</v>
      </c>
      <c r="F77">
        <v>492</v>
      </c>
      <c r="G77">
        <v>1</v>
      </c>
      <c r="H77">
        <v>583000</v>
      </c>
    </row>
    <row r="78" spans="1:8" x14ac:dyDescent="0.2">
      <c r="A78">
        <v>0</v>
      </c>
      <c r="B78">
        <v>1</v>
      </c>
      <c r="C78">
        <v>0</v>
      </c>
      <c r="D78">
        <v>0</v>
      </c>
      <c r="E78">
        <v>0</v>
      </c>
      <c r="F78">
        <v>1280</v>
      </c>
      <c r="G78">
        <v>3</v>
      </c>
      <c r="H78">
        <v>650000</v>
      </c>
    </row>
    <row r="79" spans="1:8" x14ac:dyDescent="0.2">
      <c r="A79">
        <v>0</v>
      </c>
      <c r="B79">
        <v>0</v>
      </c>
      <c r="C79">
        <v>0</v>
      </c>
      <c r="D79">
        <v>0</v>
      </c>
      <c r="E79">
        <v>1</v>
      </c>
      <c r="F79">
        <v>600</v>
      </c>
      <c r="G79">
        <v>1</v>
      </c>
      <c r="H79">
        <v>601000</v>
      </c>
    </row>
    <row r="80" spans="1:8" x14ac:dyDescent="0.2">
      <c r="A80">
        <v>1</v>
      </c>
      <c r="B80">
        <v>0</v>
      </c>
      <c r="C80">
        <v>0</v>
      </c>
      <c r="D80">
        <v>0</v>
      </c>
      <c r="E80">
        <v>0</v>
      </c>
      <c r="F80">
        <v>1580</v>
      </c>
      <c r="G80">
        <v>4</v>
      </c>
      <c r="H80">
        <v>798888</v>
      </c>
    </row>
    <row r="81" spans="1:8" x14ac:dyDescent="0.2">
      <c r="A81">
        <v>0</v>
      </c>
      <c r="B81">
        <v>1</v>
      </c>
      <c r="C81">
        <v>0</v>
      </c>
      <c r="D81">
        <v>0</v>
      </c>
      <c r="E81">
        <v>0</v>
      </c>
      <c r="F81">
        <v>1402</v>
      </c>
      <c r="G81">
        <v>3</v>
      </c>
      <c r="H81">
        <v>629000</v>
      </c>
    </row>
    <row r="82" spans="1:8" x14ac:dyDescent="0.2">
      <c r="A82">
        <v>1</v>
      </c>
      <c r="B82">
        <v>0</v>
      </c>
      <c r="C82">
        <v>0</v>
      </c>
      <c r="D82">
        <v>0</v>
      </c>
      <c r="E82">
        <v>0</v>
      </c>
      <c r="F82">
        <v>2944</v>
      </c>
      <c r="G82">
        <v>5</v>
      </c>
      <c r="H82">
        <v>999000</v>
      </c>
    </row>
    <row r="83" spans="1:8" x14ac:dyDescent="0.2">
      <c r="A83">
        <v>0</v>
      </c>
      <c r="B83">
        <v>1</v>
      </c>
      <c r="C83">
        <v>0</v>
      </c>
      <c r="D83">
        <v>0</v>
      </c>
      <c r="E83">
        <v>0</v>
      </c>
      <c r="F83">
        <v>2200</v>
      </c>
      <c r="G83">
        <v>3</v>
      </c>
      <c r="H83">
        <v>1899000</v>
      </c>
    </row>
    <row r="84" spans="1:8" x14ac:dyDescent="0.2">
      <c r="A84">
        <v>0</v>
      </c>
      <c r="B84">
        <v>0</v>
      </c>
      <c r="C84">
        <v>0</v>
      </c>
      <c r="D84">
        <v>0</v>
      </c>
      <c r="E84">
        <v>1</v>
      </c>
      <c r="F84">
        <v>500</v>
      </c>
      <c r="G84">
        <v>1</v>
      </c>
      <c r="H84">
        <v>210000</v>
      </c>
    </row>
    <row r="85" spans="1:8" x14ac:dyDescent="0.2">
      <c r="A85">
        <v>0</v>
      </c>
      <c r="B85">
        <v>1</v>
      </c>
      <c r="C85">
        <v>0</v>
      </c>
      <c r="D85">
        <v>0</v>
      </c>
      <c r="E85">
        <v>0</v>
      </c>
      <c r="F85">
        <v>1200</v>
      </c>
      <c r="G85">
        <v>3</v>
      </c>
      <c r="H85">
        <v>1200000</v>
      </c>
    </row>
    <row r="86" spans="1:8" x14ac:dyDescent="0.2">
      <c r="A86">
        <v>0</v>
      </c>
      <c r="B86">
        <v>1</v>
      </c>
      <c r="C86">
        <v>0</v>
      </c>
      <c r="D86">
        <v>0</v>
      </c>
      <c r="E86">
        <v>0</v>
      </c>
      <c r="F86">
        <v>2775</v>
      </c>
      <c r="G86">
        <v>5</v>
      </c>
      <c r="H86">
        <v>1760000</v>
      </c>
    </row>
    <row r="87" spans="1:8" x14ac:dyDescent="0.2">
      <c r="A87">
        <v>1</v>
      </c>
      <c r="B87">
        <v>0</v>
      </c>
      <c r="C87">
        <v>0</v>
      </c>
      <c r="D87">
        <v>0</v>
      </c>
      <c r="E87">
        <v>0</v>
      </c>
      <c r="F87">
        <v>1460</v>
      </c>
      <c r="G87">
        <v>4</v>
      </c>
      <c r="H87">
        <v>989999</v>
      </c>
    </row>
    <row r="88" spans="1:8" x14ac:dyDescent="0.2">
      <c r="A88">
        <v>0</v>
      </c>
      <c r="B88">
        <v>0</v>
      </c>
      <c r="C88">
        <v>0</v>
      </c>
      <c r="D88">
        <v>0</v>
      </c>
      <c r="E88">
        <v>1</v>
      </c>
      <c r="F88">
        <v>1460</v>
      </c>
      <c r="G88">
        <v>1</v>
      </c>
      <c r="H88">
        <v>298000</v>
      </c>
    </row>
    <row r="89" spans="1:8" x14ac:dyDescent="0.2">
      <c r="A89">
        <v>0</v>
      </c>
      <c r="B89">
        <v>0</v>
      </c>
      <c r="C89">
        <v>0</v>
      </c>
      <c r="D89">
        <v>0</v>
      </c>
      <c r="E89">
        <v>1</v>
      </c>
      <c r="F89">
        <v>1460</v>
      </c>
      <c r="G89">
        <v>1</v>
      </c>
      <c r="H89">
        <v>298000</v>
      </c>
    </row>
    <row r="90" spans="1:8" x14ac:dyDescent="0.2">
      <c r="A90">
        <v>1</v>
      </c>
      <c r="B90">
        <v>0</v>
      </c>
      <c r="C90">
        <v>0</v>
      </c>
      <c r="D90">
        <v>0</v>
      </c>
      <c r="E90">
        <v>0</v>
      </c>
      <c r="F90">
        <v>2183</v>
      </c>
      <c r="G90">
        <v>6</v>
      </c>
      <c r="H90">
        <v>1400000</v>
      </c>
    </row>
    <row r="91" spans="1:8" x14ac:dyDescent="0.2">
      <c r="A91">
        <v>0</v>
      </c>
      <c r="B91">
        <v>0</v>
      </c>
      <c r="C91">
        <v>1</v>
      </c>
      <c r="D91">
        <v>0</v>
      </c>
      <c r="E91">
        <v>0</v>
      </c>
      <c r="F91">
        <v>3000</v>
      </c>
      <c r="G91">
        <v>6</v>
      </c>
      <c r="H91">
        <v>995000</v>
      </c>
    </row>
    <row r="92" spans="1:8" x14ac:dyDescent="0.2">
      <c r="A92">
        <v>0</v>
      </c>
      <c r="B92">
        <v>0</v>
      </c>
      <c r="C92">
        <v>0</v>
      </c>
      <c r="D92">
        <v>0</v>
      </c>
      <c r="E92">
        <v>1</v>
      </c>
      <c r="F92">
        <v>600</v>
      </c>
      <c r="G92">
        <v>0</v>
      </c>
      <c r="H92">
        <v>240000</v>
      </c>
    </row>
    <row r="93" spans="1:8" x14ac:dyDescent="0.2">
      <c r="A93">
        <v>1</v>
      </c>
      <c r="B93">
        <v>0</v>
      </c>
      <c r="C93">
        <v>0</v>
      </c>
      <c r="D93">
        <v>0</v>
      </c>
      <c r="E93">
        <v>0</v>
      </c>
      <c r="F93">
        <v>3240</v>
      </c>
      <c r="G93">
        <v>8</v>
      </c>
      <c r="H93">
        <v>1688000</v>
      </c>
    </row>
    <row r="94" spans="1:8" x14ac:dyDescent="0.2">
      <c r="A94">
        <v>0</v>
      </c>
      <c r="B94">
        <v>1</v>
      </c>
      <c r="C94">
        <v>0</v>
      </c>
      <c r="D94">
        <v>0</v>
      </c>
      <c r="E94">
        <v>0</v>
      </c>
      <c r="F94">
        <v>1438</v>
      </c>
      <c r="G94">
        <v>3</v>
      </c>
      <c r="H94">
        <v>1049000</v>
      </c>
    </row>
    <row r="95" spans="1:8" x14ac:dyDescent="0.2">
      <c r="A95">
        <v>0</v>
      </c>
      <c r="B95">
        <v>1</v>
      </c>
      <c r="C95">
        <v>0</v>
      </c>
      <c r="D95">
        <v>0</v>
      </c>
      <c r="E95">
        <v>0</v>
      </c>
      <c r="F95">
        <v>1688</v>
      </c>
      <c r="G95">
        <v>5</v>
      </c>
      <c r="H95">
        <v>1488000</v>
      </c>
    </row>
    <row r="96" spans="1:8" x14ac:dyDescent="0.2">
      <c r="A96">
        <v>0</v>
      </c>
      <c r="B96">
        <v>1</v>
      </c>
      <c r="C96">
        <v>0</v>
      </c>
      <c r="D96">
        <v>0</v>
      </c>
      <c r="E96">
        <v>0</v>
      </c>
      <c r="F96">
        <v>4000</v>
      </c>
      <c r="G96">
        <v>4</v>
      </c>
      <c r="H96">
        <v>2399000</v>
      </c>
    </row>
    <row r="97" spans="1:8" x14ac:dyDescent="0.2">
      <c r="A97">
        <v>0</v>
      </c>
      <c r="B97">
        <v>1</v>
      </c>
      <c r="C97">
        <v>0</v>
      </c>
      <c r="D97">
        <v>0</v>
      </c>
      <c r="E97">
        <v>0</v>
      </c>
      <c r="F97">
        <v>2040</v>
      </c>
      <c r="G97">
        <v>3</v>
      </c>
      <c r="H97">
        <v>948000</v>
      </c>
    </row>
    <row r="98" spans="1:8" x14ac:dyDescent="0.2">
      <c r="A98">
        <v>0</v>
      </c>
      <c r="B98">
        <v>0</v>
      </c>
      <c r="C98">
        <v>0</v>
      </c>
      <c r="D98">
        <v>0</v>
      </c>
      <c r="E98">
        <v>1</v>
      </c>
      <c r="F98">
        <v>730</v>
      </c>
      <c r="G98">
        <v>1</v>
      </c>
      <c r="H98">
        <v>299000</v>
      </c>
    </row>
    <row r="99" spans="1:8" x14ac:dyDescent="0.2">
      <c r="A99">
        <v>1</v>
      </c>
      <c r="B99">
        <v>0</v>
      </c>
      <c r="C99">
        <v>0</v>
      </c>
      <c r="D99">
        <v>0</v>
      </c>
      <c r="E99">
        <v>0</v>
      </c>
      <c r="F99">
        <v>1460</v>
      </c>
      <c r="G99">
        <v>5</v>
      </c>
      <c r="H99">
        <v>1150000</v>
      </c>
    </row>
    <row r="100" spans="1:8" x14ac:dyDescent="0.2">
      <c r="A100">
        <v>0</v>
      </c>
      <c r="B100">
        <v>1</v>
      </c>
      <c r="C100">
        <v>0</v>
      </c>
      <c r="D100">
        <v>0</v>
      </c>
      <c r="E100">
        <v>0</v>
      </c>
      <c r="F100">
        <v>1521</v>
      </c>
      <c r="G100">
        <v>3</v>
      </c>
      <c r="H100">
        <v>675000</v>
      </c>
    </row>
    <row r="101" spans="1:8" x14ac:dyDescent="0.2">
      <c r="A101">
        <v>0</v>
      </c>
      <c r="B101">
        <v>1</v>
      </c>
      <c r="C101">
        <v>0</v>
      </c>
      <c r="D101">
        <v>0</v>
      </c>
      <c r="E101">
        <v>0</v>
      </c>
      <c r="F101">
        <v>2268</v>
      </c>
      <c r="G101">
        <v>5</v>
      </c>
      <c r="H101">
        <v>1098000</v>
      </c>
    </row>
    <row r="102" spans="1:8" x14ac:dyDescent="0.2">
      <c r="A102">
        <v>0</v>
      </c>
      <c r="B102">
        <v>0</v>
      </c>
      <c r="C102">
        <v>0</v>
      </c>
      <c r="D102">
        <v>0</v>
      </c>
      <c r="E102">
        <v>1</v>
      </c>
      <c r="F102">
        <v>980</v>
      </c>
      <c r="G102">
        <v>2</v>
      </c>
      <c r="H102">
        <v>399000</v>
      </c>
    </row>
    <row r="103" spans="1:8" x14ac:dyDescent="0.2">
      <c r="A103">
        <v>0</v>
      </c>
      <c r="B103">
        <v>1</v>
      </c>
      <c r="C103">
        <v>0</v>
      </c>
      <c r="D103">
        <v>0</v>
      </c>
      <c r="E103">
        <v>0</v>
      </c>
      <c r="F103">
        <v>1668</v>
      </c>
      <c r="G103">
        <v>4</v>
      </c>
      <c r="H103">
        <v>899000</v>
      </c>
    </row>
    <row r="104" spans="1:8" x14ac:dyDescent="0.2">
      <c r="A104">
        <v>0</v>
      </c>
      <c r="B104">
        <v>0</v>
      </c>
      <c r="C104">
        <v>0</v>
      </c>
      <c r="D104">
        <v>0</v>
      </c>
      <c r="E104">
        <v>1</v>
      </c>
      <c r="F104">
        <v>750</v>
      </c>
      <c r="G104">
        <v>1</v>
      </c>
      <c r="H104">
        <v>449000</v>
      </c>
    </row>
    <row r="105" spans="1:8" x14ac:dyDescent="0.2">
      <c r="A105">
        <v>1</v>
      </c>
      <c r="B105">
        <v>0</v>
      </c>
      <c r="C105">
        <v>0</v>
      </c>
      <c r="D105">
        <v>0</v>
      </c>
      <c r="E105">
        <v>0</v>
      </c>
      <c r="F105">
        <v>1460</v>
      </c>
      <c r="G105">
        <v>6</v>
      </c>
      <c r="H105">
        <v>1450000</v>
      </c>
    </row>
    <row r="106" spans="1:8" x14ac:dyDescent="0.2">
      <c r="A106">
        <v>0</v>
      </c>
      <c r="B106">
        <v>0</v>
      </c>
      <c r="C106">
        <v>0</v>
      </c>
      <c r="D106">
        <v>0</v>
      </c>
      <c r="E106">
        <v>1</v>
      </c>
      <c r="F106">
        <v>2428</v>
      </c>
      <c r="G106">
        <v>3</v>
      </c>
      <c r="H106">
        <v>1599000</v>
      </c>
    </row>
    <row r="107" spans="1:8" x14ac:dyDescent="0.2">
      <c r="A107">
        <v>0</v>
      </c>
      <c r="B107">
        <v>1</v>
      </c>
      <c r="C107">
        <v>0</v>
      </c>
      <c r="D107">
        <v>0</v>
      </c>
      <c r="E107">
        <v>0</v>
      </c>
      <c r="F107">
        <v>1136</v>
      </c>
      <c r="G107">
        <v>4</v>
      </c>
      <c r="H107">
        <v>799900</v>
      </c>
    </row>
    <row r="108" spans="1:8" x14ac:dyDescent="0.2">
      <c r="A108">
        <v>0</v>
      </c>
      <c r="B108">
        <v>0</v>
      </c>
      <c r="C108">
        <v>0</v>
      </c>
      <c r="D108">
        <v>0</v>
      </c>
      <c r="E108">
        <v>1</v>
      </c>
      <c r="F108">
        <v>1202</v>
      </c>
      <c r="G108">
        <v>2</v>
      </c>
      <c r="H108">
        <v>560000</v>
      </c>
    </row>
    <row r="109" spans="1:8" x14ac:dyDescent="0.2">
      <c r="A109">
        <v>0</v>
      </c>
      <c r="B109">
        <v>1</v>
      </c>
      <c r="C109">
        <v>0</v>
      </c>
      <c r="D109">
        <v>0</v>
      </c>
      <c r="E109">
        <v>0</v>
      </c>
      <c r="F109">
        <v>1406</v>
      </c>
      <c r="G109">
        <v>3</v>
      </c>
      <c r="H109">
        <v>799999</v>
      </c>
    </row>
    <row r="110" spans="1:8" x14ac:dyDescent="0.2">
      <c r="A110">
        <v>0</v>
      </c>
      <c r="B110">
        <v>1</v>
      </c>
      <c r="C110">
        <v>0</v>
      </c>
      <c r="D110">
        <v>0</v>
      </c>
      <c r="E110">
        <v>0</v>
      </c>
      <c r="F110">
        <v>2176</v>
      </c>
      <c r="G110">
        <v>3</v>
      </c>
      <c r="H110">
        <v>749000</v>
      </c>
    </row>
    <row r="111" spans="1:8" x14ac:dyDescent="0.2">
      <c r="A111">
        <v>0</v>
      </c>
      <c r="B111">
        <v>0</v>
      </c>
      <c r="C111">
        <v>0</v>
      </c>
      <c r="D111">
        <v>0</v>
      </c>
      <c r="E111">
        <v>0</v>
      </c>
      <c r="F111">
        <v>1460</v>
      </c>
      <c r="G111">
        <v>0</v>
      </c>
      <c r="H111">
        <v>2000000</v>
      </c>
    </row>
    <row r="112" spans="1:8" x14ac:dyDescent="0.2">
      <c r="A112">
        <v>1</v>
      </c>
      <c r="B112">
        <v>0</v>
      </c>
      <c r="C112">
        <v>0</v>
      </c>
      <c r="D112">
        <v>0</v>
      </c>
      <c r="E112">
        <v>0</v>
      </c>
      <c r="F112">
        <v>1460</v>
      </c>
      <c r="G112">
        <v>5</v>
      </c>
      <c r="H112">
        <v>999000</v>
      </c>
    </row>
    <row r="113" spans="1:8" x14ac:dyDescent="0.2">
      <c r="A113">
        <v>0</v>
      </c>
      <c r="B113">
        <v>1</v>
      </c>
      <c r="C113">
        <v>0</v>
      </c>
      <c r="D113">
        <v>0</v>
      </c>
      <c r="E113">
        <v>0</v>
      </c>
      <c r="F113">
        <v>1024</v>
      </c>
      <c r="G113">
        <v>3</v>
      </c>
      <c r="H113">
        <v>669000</v>
      </c>
    </row>
    <row r="114" spans="1:8" x14ac:dyDescent="0.2">
      <c r="A114">
        <v>0</v>
      </c>
      <c r="B114">
        <v>0</v>
      </c>
      <c r="C114">
        <v>0</v>
      </c>
      <c r="D114">
        <v>0</v>
      </c>
      <c r="E114">
        <v>0</v>
      </c>
      <c r="F114">
        <v>1460</v>
      </c>
      <c r="G114">
        <v>0</v>
      </c>
      <c r="H114">
        <v>2900000</v>
      </c>
    </row>
    <row r="115" spans="1:8" x14ac:dyDescent="0.2">
      <c r="A115">
        <v>0</v>
      </c>
      <c r="B115">
        <v>0</v>
      </c>
      <c r="C115">
        <v>0</v>
      </c>
      <c r="D115">
        <v>0</v>
      </c>
      <c r="E115">
        <v>1</v>
      </c>
      <c r="F115">
        <v>600</v>
      </c>
      <c r="G115">
        <v>1</v>
      </c>
      <c r="H115">
        <v>319800</v>
      </c>
    </row>
    <row r="116" spans="1:8" x14ac:dyDescent="0.2">
      <c r="A116">
        <v>0</v>
      </c>
      <c r="B116">
        <v>0</v>
      </c>
      <c r="C116">
        <v>0</v>
      </c>
      <c r="D116">
        <v>0</v>
      </c>
      <c r="E116">
        <v>1</v>
      </c>
      <c r="F116">
        <v>950</v>
      </c>
      <c r="G116">
        <v>1</v>
      </c>
      <c r="H116">
        <v>279000</v>
      </c>
    </row>
    <row r="117" spans="1:8" x14ac:dyDescent="0.2">
      <c r="A117">
        <v>0</v>
      </c>
      <c r="B117">
        <v>0</v>
      </c>
      <c r="C117">
        <v>0</v>
      </c>
      <c r="D117">
        <v>0</v>
      </c>
      <c r="E117">
        <v>1</v>
      </c>
      <c r="F117">
        <v>1348</v>
      </c>
      <c r="G117">
        <v>2</v>
      </c>
      <c r="H117">
        <v>849000</v>
      </c>
    </row>
    <row r="118" spans="1:8" x14ac:dyDescent="0.2">
      <c r="A118">
        <v>0</v>
      </c>
      <c r="B118">
        <v>0</v>
      </c>
      <c r="C118">
        <v>0</v>
      </c>
      <c r="D118">
        <v>0</v>
      </c>
      <c r="E118">
        <v>1</v>
      </c>
      <c r="F118">
        <v>1002</v>
      </c>
      <c r="G118">
        <v>2</v>
      </c>
      <c r="H118">
        <v>649000</v>
      </c>
    </row>
    <row r="119" spans="1:8" x14ac:dyDescent="0.2">
      <c r="A119">
        <v>0</v>
      </c>
      <c r="B119">
        <v>0</v>
      </c>
      <c r="C119">
        <v>0</v>
      </c>
      <c r="D119">
        <v>0</v>
      </c>
      <c r="E119">
        <v>1</v>
      </c>
      <c r="F119">
        <v>500</v>
      </c>
      <c r="G119">
        <v>1</v>
      </c>
      <c r="H119">
        <v>620000</v>
      </c>
    </row>
    <row r="120" spans="1:8" x14ac:dyDescent="0.2">
      <c r="A120">
        <v>0</v>
      </c>
      <c r="B120">
        <v>1</v>
      </c>
      <c r="C120">
        <v>0</v>
      </c>
      <c r="D120">
        <v>0</v>
      </c>
      <c r="E120">
        <v>0</v>
      </c>
      <c r="F120">
        <v>1728</v>
      </c>
      <c r="G120">
        <v>4</v>
      </c>
      <c r="H120">
        <v>1130000</v>
      </c>
    </row>
    <row r="121" spans="1:8" x14ac:dyDescent="0.2">
      <c r="A121">
        <v>0</v>
      </c>
      <c r="B121">
        <v>0</v>
      </c>
      <c r="C121">
        <v>0</v>
      </c>
      <c r="D121">
        <v>0</v>
      </c>
      <c r="E121">
        <v>1</v>
      </c>
      <c r="F121">
        <v>509</v>
      </c>
      <c r="G121">
        <v>1</v>
      </c>
      <c r="H121">
        <v>620980</v>
      </c>
    </row>
    <row r="122" spans="1:8" x14ac:dyDescent="0.2">
      <c r="A122">
        <v>0</v>
      </c>
      <c r="B122">
        <v>0</v>
      </c>
      <c r="C122">
        <v>0</v>
      </c>
      <c r="D122">
        <v>0</v>
      </c>
      <c r="E122">
        <v>1</v>
      </c>
      <c r="F122" s="1">
        <v>365</v>
      </c>
      <c r="G122" s="1">
        <v>0</v>
      </c>
      <c r="H122" s="1">
        <v>498000</v>
      </c>
    </row>
    <row r="123" spans="1:8" x14ac:dyDescent="0.2">
      <c r="A123">
        <v>0</v>
      </c>
      <c r="B123">
        <v>0</v>
      </c>
      <c r="C123">
        <v>0</v>
      </c>
      <c r="D123">
        <v>0</v>
      </c>
      <c r="E123">
        <v>1</v>
      </c>
      <c r="F123">
        <v>522</v>
      </c>
      <c r="G123">
        <v>1</v>
      </c>
      <c r="H123">
        <v>636840</v>
      </c>
    </row>
    <row r="124" spans="1:8" x14ac:dyDescent="0.2">
      <c r="A124">
        <v>0</v>
      </c>
      <c r="B124">
        <v>0</v>
      </c>
      <c r="C124">
        <v>0</v>
      </c>
      <c r="D124">
        <v>0</v>
      </c>
      <c r="E124">
        <v>1</v>
      </c>
      <c r="F124">
        <v>497</v>
      </c>
      <c r="G124">
        <v>1</v>
      </c>
      <c r="H124">
        <v>686850</v>
      </c>
    </row>
    <row r="125" spans="1:8" x14ac:dyDescent="0.2">
      <c r="A125">
        <v>0</v>
      </c>
      <c r="B125">
        <v>0</v>
      </c>
      <c r="C125">
        <v>1</v>
      </c>
      <c r="D125">
        <v>0</v>
      </c>
      <c r="E125">
        <v>0</v>
      </c>
      <c r="F125">
        <v>1450</v>
      </c>
      <c r="G125">
        <v>5</v>
      </c>
      <c r="H125">
        <v>929999</v>
      </c>
    </row>
    <row r="126" spans="1:8" x14ac:dyDescent="0.2">
      <c r="A126">
        <v>0</v>
      </c>
      <c r="B126">
        <v>1</v>
      </c>
      <c r="C126">
        <v>0</v>
      </c>
      <c r="D126">
        <v>0</v>
      </c>
      <c r="E126">
        <v>0</v>
      </c>
      <c r="F126">
        <v>1080</v>
      </c>
      <c r="G126">
        <v>3</v>
      </c>
      <c r="H126">
        <v>818888</v>
      </c>
    </row>
    <row r="127" spans="1:8" x14ac:dyDescent="0.2">
      <c r="A127">
        <v>0</v>
      </c>
      <c r="B127">
        <v>0</v>
      </c>
      <c r="C127">
        <v>0</v>
      </c>
      <c r="D127">
        <v>0</v>
      </c>
      <c r="E127">
        <v>1</v>
      </c>
      <c r="F127">
        <v>882</v>
      </c>
      <c r="G127">
        <v>1</v>
      </c>
      <c r="H127">
        <v>349000</v>
      </c>
    </row>
    <row r="128" spans="1:8" x14ac:dyDescent="0.2">
      <c r="A128">
        <v>0</v>
      </c>
      <c r="B128">
        <v>0</v>
      </c>
      <c r="C128">
        <v>0</v>
      </c>
      <c r="D128">
        <v>0</v>
      </c>
      <c r="E128">
        <v>1</v>
      </c>
      <c r="F128">
        <v>75</v>
      </c>
      <c r="G128">
        <v>2</v>
      </c>
      <c r="H128">
        <v>229000</v>
      </c>
    </row>
    <row r="129" spans="1:8" x14ac:dyDescent="0.2">
      <c r="A129">
        <v>0</v>
      </c>
      <c r="B129">
        <v>1</v>
      </c>
      <c r="C129">
        <v>0</v>
      </c>
      <c r="D129">
        <v>0</v>
      </c>
      <c r="E129">
        <v>0</v>
      </c>
      <c r="F129">
        <v>2800</v>
      </c>
      <c r="G129">
        <v>6</v>
      </c>
      <c r="H129">
        <v>1499000</v>
      </c>
    </row>
    <row r="130" spans="1:8" x14ac:dyDescent="0.2">
      <c r="A130">
        <v>1</v>
      </c>
      <c r="B130">
        <v>0</v>
      </c>
      <c r="C130">
        <v>0</v>
      </c>
      <c r="D130">
        <v>0</v>
      </c>
      <c r="E130">
        <v>0</v>
      </c>
      <c r="F130">
        <v>1520</v>
      </c>
      <c r="G130">
        <v>5</v>
      </c>
      <c r="H130">
        <v>1075000</v>
      </c>
    </row>
    <row r="131" spans="1:8" x14ac:dyDescent="0.2">
      <c r="A131">
        <v>0</v>
      </c>
      <c r="B131">
        <v>1</v>
      </c>
      <c r="C131">
        <v>0</v>
      </c>
      <c r="D131">
        <v>0</v>
      </c>
      <c r="E131">
        <v>0</v>
      </c>
      <c r="F131">
        <v>1360</v>
      </c>
      <c r="G131">
        <v>4</v>
      </c>
      <c r="H131">
        <v>1188000</v>
      </c>
    </row>
    <row r="132" spans="1:8" x14ac:dyDescent="0.2">
      <c r="A132">
        <v>0</v>
      </c>
      <c r="B132">
        <v>1</v>
      </c>
      <c r="C132">
        <v>0</v>
      </c>
      <c r="D132">
        <v>0</v>
      </c>
      <c r="E132">
        <v>0</v>
      </c>
      <c r="F132">
        <v>2286</v>
      </c>
      <c r="G132">
        <v>5</v>
      </c>
      <c r="H132">
        <v>1548000</v>
      </c>
    </row>
    <row r="133" spans="1:8" x14ac:dyDescent="0.2">
      <c r="A133">
        <v>1</v>
      </c>
      <c r="B133">
        <v>0</v>
      </c>
      <c r="C133">
        <v>0</v>
      </c>
      <c r="D133">
        <v>0</v>
      </c>
      <c r="E133">
        <v>0</v>
      </c>
      <c r="F133">
        <v>1368</v>
      </c>
      <c r="G133">
        <v>4</v>
      </c>
      <c r="H133">
        <v>1000000</v>
      </c>
    </row>
    <row r="134" spans="1:8" x14ac:dyDescent="0.2">
      <c r="A134">
        <v>0</v>
      </c>
      <c r="B134">
        <v>0</v>
      </c>
      <c r="C134">
        <v>0</v>
      </c>
      <c r="D134">
        <v>0</v>
      </c>
      <c r="E134">
        <v>1</v>
      </c>
      <c r="F134">
        <v>866</v>
      </c>
      <c r="G134">
        <v>2</v>
      </c>
      <c r="H134">
        <v>1150000</v>
      </c>
    </row>
    <row r="135" spans="1:8" x14ac:dyDescent="0.2">
      <c r="A135">
        <v>0</v>
      </c>
      <c r="B135">
        <v>0</v>
      </c>
      <c r="C135">
        <v>0</v>
      </c>
      <c r="D135">
        <v>0</v>
      </c>
      <c r="E135">
        <v>1</v>
      </c>
      <c r="F135">
        <v>1150</v>
      </c>
      <c r="G135">
        <v>1</v>
      </c>
      <c r="H135">
        <v>469000</v>
      </c>
    </row>
    <row r="136" spans="1:8" x14ac:dyDescent="0.2">
      <c r="A136">
        <v>0</v>
      </c>
      <c r="B136">
        <v>0</v>
      </c>
      <c r="C136">
        <v>0</v>
      </c>
      <c r="D136">
        <v>0</v>
      </c>
      <c r="E136">
        <v>1</v>
      </c>
      <c r="F136">
        <v>635</v>
      </c>
      <c r="G136">
        <v>1</v>
      </c>
      <c r="H136">
        <v>312000</v>
      </c>
    </row>
    <row r="137" spans="1:8" x14ac:dyDescent="0.2">
      <c r="A137">
        <v>1</v>
      </c>
      <c r="B137">
        <v>0</v>
      </c>
      <c r="C137">
        <v>0</v>
      </c>
      <c r="D137">
        <v>0</v>
      </c>
      <c r="E137">
        <v>0</v>
      </c>
      <c r="F137">
        <v>3002</v>
      </c>
      <c r="G137">
        <v>9</v>
      </c>
      <c r="H137">
        <v>2095000</v>
      </c>
    </row>
    <row r="138" spans="1:8" x14ac:dyDescent="0.2">
      <c r="A138">
        <v>0</v>
      </c>
      <c r="B138">
        <v>0</v>
      </c>
      <c r="C138">
        <v>0</v>
      </c>
      <c r="D138">
        <v>0</v>
      </c>
      <c r="E138">
        <v>1</v>
      </c>
      <c r="F138">
        <v>1718</v>
      </c>
      <c r="G138">
        <v>3</v>
      </c>
      <c r="H138">
        <v>699000</v>
      </c>
    </row>
    <row r="139" spans="1:8" x14ac:dyDescent="0.2">
      <c r="A139">
        <v>0</v>
      </c>
      <c r="B139">
        <v>1</v>
      </c>
      <c r="C139">
        <v>0</v>
      </c>
      <c r="D139">
        <v>0</v>
      </c>
      <c r="E139">
        <v>0</v>
      </c>
      <c r="F139">
        <v>1528</v>
      </c>
      <c r="G139">
        <v>3</v>
      </c>
      <c r="H139">
        <v>898000</v>
      </c>
    </row>
    <row r="140" spans="1:8" x14ac:dyDescent="0.2">
      <c r="A140">
        <v>0</v>
      </c>
      <c r="B140">
        <v>0</v>
      </c>
      <c r="C140">
        <v>0</v>
      </c>
      <c r="D140">
        <v>0</v>
      </c>
      <c r="E140">
        <v>1</v>
      </c>
      <c r="F140">
        <v>1048</v>
      </c>
      <c r="G140">
        <v>2</v>
      </c>
      <c r="H140">
        <v>1375000</v>
      </c>
    </row>
    <row r="141" spans="1:8" x14ac:dyDescent="0.2">
      <c r="A141">
        <v>0</v>
      </c>
      <c r="B141">
        <v>1</v>
      </c>
      <c r="C141">
        <v>0</v>
      </c>
      <c r="D141">
        <v>0</v>
      </c>
      <c r="E141">
        <v>0</v>
      </c>
      <c r="F141">
        <v>1500</v>
      </c>
      <c r="G141">
        <v>3</v>
      </c>
      <c r="H141">
        <v>995000</v>
      </c>
    </row>
    <row r="142" spans="1:8" x14ac:dyDescent="0.2">
      <c r="A142">
        <v>0</v>
      </c>
      <c r="B142">
        <v>0</v>
      </c>
      <c r="C142">
        <v>0</v>
      </c>
      <c r="D142">
        <v>0</v>
      </c>
      <c r="E142">
        <v>1</v>
      </c>
      <c r="F142">
        <v>750</v>
      </c>
      <c r="G142">
        <v>2</v>
      </c>
      <c r="H142">
        <v>730000</v>
      </c>
    </row>
    <row r="143" spans="1:8" x14ac:dyDescent="0.2">
      <c r="A143">
        <v>0</v>
      </c>
      <c r="B143">
        <v>1</v>
      </c>
      <c r="C143">
        <v>0</v>
      </c>
      <c r="D143">
        <v>0</v>
      </c>
      <c r="E143">
        <v>0</v>
      </c>
      <c r="F143">
        <v>2414</v>
      </c>
      <c r="G143">
        <v>4</v>
      </c>
      <c r="H143">
        <v>949000</v>
      </c>
    </row>
    <row r="144" spans="1:8" x14ac:dyDescent="0.2">
      <c r="A144">
        <v>0</v>
      </c>
      <c r="B144">
        <v>0</v>
      </c>
      <c r="C144">
        <v>0</v>
      </c>
      <c r="D144">
        <v>0</v>
      </c>
      <c r="E144">
        <v>1</v>
      </c>
      <c r="F144">
        <v>1645</v>
      </c>
      <c r="G144">
        <v>3</v>
      </c>
      <c r="H144">
        <v>849000</v>
      </c>
    </row>
    <row r="145" spans="1:8" x14ac:dyDescent="0.2">
      <c r="A145">
        <v>0</v>
      </c>
      <c r="B145">
        <v>0</v>
      </c>
      <c r="C145">
        <v>0</v>
      </c>
      <c r="D145">
        <v>0</v>
      </c>
      <c r="E145">
        <v>1</v>
      </c>
      <c r="F145">
        <v>580</v>
      </c>
      <c r="G145">
        <v>1</v>
      </c>
      <c r="H145">
        <v>580000</v>
      </c>
    </row>
    <row r="146" spans="1:8" x14ac:dyDescent="0.2">
      <c r="A146">
        <v>1</v>
      </c>
      <c r="B146">
        <v>0</v>
      </c>
      <c r="C146">
        <v>0</v>
      </c>
      <c r="D146">
        <v>0</v>
      </c>
      <c r="E146">
        <v>0</v>
      </c>
      <c r="F146">
        <v>2400</v>
      </c>
      <c r="G146">
        <v>6</v>
      </c>
      <c r="H146">
        <v>1500000</v>
      </c>
    </row>
    <row r="147" spans="1:8" x14ac:dyDescent="0.2">
      <c r="A147">
        <v>1</v>
      </c>
      <c r="B147">
        <v>0</v>
      </c>
      <c r="C147">
        <v>0</v>
      </c>
      <c r="D147">
        <v>0</v>
      </c>
      <c r="E147">
        <v>0</v>
      </c>
      <c r="F147">
        <v>1460</v>
      </c>
      <c r="G147">
        <v>0</v>
      </c>
      <c r="H147">
        <v>1598000</v>
      </c>
    </row>
    <row r="148" spans="1:8" x14ac:dyDescent="0.2">
      <c r="A148">
        <v>0</v>
      </c>
      <c r="B148">
        <v>0</v>
      </c>
      <c r="C148">
        <v>0</v>
      </c>
      <c r="D148">
        <v>0</v>
      </c>
      <c r="E148">
        <v>0</v>
      </c>
      <c r="F148">
        <v>1460</v>
      </c>
      <c r="G148">
        <v>0</v>
      </c>
      <c r="H148">
        <v>349888</v>
      </c>
    </row>
    <row r="149" spans="1:8" x14ac:dyDescent="0.2">
      <c r="A149">
        <v>1</v>
      </c>
      <c r="B149">
        <v>0</v>
      </c>
      <c r="C149">
        <v>0</v>
      </c>
      <c r="D149">
        <v>0</v>
      </c>
      <c r="E149">
        <v>0</v>
      </c>
      <c r="F149">
        <v>1800</v>
      </c>
      <c r="G149">
        <v>5</v>
      </c>
      <c r="H149">
        <v>1299000</v>
      </c>
    </row>
    <row r="150" spans="1:8" x14ac:dyDescent="0.2">
      <c r="A150">
        <v>0</v>
      </c>
      <c r="B150">
        <v>1</v>
      </c>
      <c r="C150">
        <v>0</v>
      </c>
      <c r="D150">
        <v>0</v>
      </c>
      <c r="E150">
        <v>0</v>
      </c>
      <c r="F150">
        <v>963</v>
      </c>
      <c r="G150">
        <v>3</v>
      </c>
      <c r="H150">
        <v>615000</v>
      </c>
    </row>
    <row r="151" spans="1:8" x14ac:dyDescent="0.2">
      <c r="A151">
        <v>0</v>
      </c>
      <c r="B151">
        <v>0</v>
      </c>
      <c r="C151">
        <v>0</v>
      </c>
      <c r="D151">
        <v>0</v>
      </c>
      <c r="E151">
        <v>1</v>
      </c>
      <c r="F151">
        <v>500</v>
      </c>
      <c r="G151">
        <v>0</v>
      </c>
      <c r="H151">
        <v>125000</v>
      </c>
    </row>
    <row r="152" spans="1:8" x14ac:dyDescent="0.2">
      <c r="A152">
        <v>0</v>
      </c>
      <c r="B152">
        <v>0</v>
      </c>
      <c r="C152">
        <v>0</v>
      </c>
      <c r="D152">
        <v>0</v>
      </c>
      <c r="E152">
        <v>0</v>
      </c>
      <c r="F152">
        <v>1460</v>
      </c>
      <c r="G152">
        <v>0</v>
      </c>
      <c r="H152">
        <v>349888</v>
      </c>
    </row>
    <row r="153" spans="1:8" x14ac:dyDescent="0.2">
      <c r="A153">
        <v>0</v>
      </c>
      <c r="B153">
        <v>0</v>
      </c>
      <c r="C153">
        <v>0</v>
      </c>
      <c r="D153">
        <v>0</v>
      </c>
      <c r="E153">
        <v>1</v>
      </c>
      <c r="F153">
        <v>1100</v>
      </c>
      <c r="G153">
        <v>3</v>
      </c>
      <c r="H153">
        <v>629000</v>
      </c>
    </row>
    <row r="154" spans="1:8" x14ac:dyDescent="0.2">
      <c r="A154">
        <v>0</v>
      </c>
      <c r="B154">
        <v>1</v>
      </c>
      <c r="C154">
        <v>0</v>
      </c>
      <c r="D154">
        <v>0</v>
      </c>
      <c r="E154">
        <v>0</v>
      </c>
      <c r="F154">
        <v>1334</v>
      </c>
      <c r="G154">
        <v>3</v>
      </c>
      <c r="H154">
        <v>1150000</v>
      </c>
    </row>
    <row r="155" spans="1:8" x14ac:dyDescent="0.2">
      <c r="A155">
        <v>1</v>
      </c>
      <c r="B155">
        <v>0</v>
      </c>
      <c r="C155">
        <v>0</v>
      </c>
      <c r="D155">
        <v>0</v>
      </c>
      <c r="E155">
        <v>0</v>
      </c>
      <c r="F155">
        <v>1460</v>
      </c>
      <c r="G155">
        <v>11</v>
      </c>
      <c r="H155">
        <v>3988000</v>
      </c>
    </row>
    <row r="156" spans="1:8" x14ac:dyDescent="0.2">
      <c r="A156">
        <v>0</v>
      </c>
      <c r="B156">
        <v>1</v>
      </c>
      <c r="C156">
        <v>0</v>
      </c>
      <c r="D156">
        <v>0</v>
      </c>
      <c r="E156">
        <v>0</v>
      </c>
      <c r="F156">
        <v>1569</v>
      </c>
      <c r="G156">
        <v>3</v>
      </c>
      <c r="H156">
        <v>689000</v>
      </c>
    </row>
    <row r="157" spans="1:8" x14ac:dyDescent="0.2">
      <c r="A157">
        <v>0</v>
      </c>
      <c r="B157">
        <v>0</v>
      </c>
      <c r="C157">
        <v>0</v>
      </c>
      <c r="D157">
        <v>0</v>
      </c>
      <c r="E157">
        <v>1</v>
      </c>
      <c r="F157">
        <v>653</v>
      </c>
      <c r="G157">
        <v>1</v>
      </c>
      <c r="H157">
        <v>895000</v>
      </c>
    </row>
    <row r="158" spans="1:8" x14ac:dyDescent="0.2">
      <c r="A158">
        <v>0</v>
      </c>
      <c r="B158">
        <v>0</v>
      </c>
      <c r="C158">
        <v>0</v>
      </c>
      <c r="D158">
        <v>0</v>
      </c>
      <c r="E158">
        <v>1</v>
      </c>
      <c r="F158">
        <v>1521</v>
      </c>
      <c r="G158">
        <v>3</v>
      </c>
      <c r="H158">
        <v>2280450</v>
      </c>
    </row>
    <row r="159" spans="1:8" x14ac:dyDescent="0.2">
      <c r="A159">
        <v>0</v>
      </c>
      <c r="B159">
        <v>1</v>
      </c>
      <c r="C159">
        <v>0</v>
      </c>
      <c r="D159">
        <v>0</v>
      </c>
      <c r="E159">
        <v>0</v>
      </c>
      <c r="F159">
        <v>3635</v>
      </c>
      <c r="G159">
        <v>4</v>
      </c>
      <c r="H159">
        <v>1680000</v>
      </c>
    </row>
    <row r="160" spans="1:8" x14ac:dyDescent="0.2">
      <c r="A160">
        <v>0</v>
      </c>
      <c r="B160">
        <v>1</v>
      </c>
      <c r="C160">
        <v>0</v>
      </c>
      <c r="D160">
        <v>0</v>
      </c>
      <c r="E160">
        <v>0</v>
      </c>
      <c r="F160">
        <v>1260</v>
      </c>
      <c r="G160">
        <v>3</v>
      </c>
      <c r="H160">
        <v>825000</v>
      </c>
    </row>
    <row r="161" spans="1:8" x14ac:dyDescent="0.2">
      <c r="A161">
        <v>0</v>
      </c>
      <c r="B161">
        <v>1</v>
      </c>
      <c r="C161">
        <v>0</v>
      </c>
      <c r="D161">
        <v>0</v>
      </c>
      <c r="E161">
        <v>0</v>
      </c>
      <c r="F161">
        <v>2800</v>
      </c>
      <c r="G161">
        <v>4</v>
      </c>
      <c r="H161">
        <v>1580000</v>
      </c>
    </row>
    <row r="162" spans="1:8" x14ac:dyDescent="0.2">
      <c r="A162">
        <v>0</v>
      </c>
      <c r="B162">
        <v>1</v>
      </c>
      <c r="C162">
        <v>0</v>
      </c>
      <c r="D162">
        <v>0</v>
      </c>
      <c r="E162">
        <v>0</v>
      </c>
      <c r="F162">
        <v>1460</v>
      </c>
      <c r="G162">
        <v>3</v>
      </c>
      <c r="H162">
        <v>899000</v>
      </c>
    </row>
    <row r="163" spans="1:8" x14ac:dyDescent="0.2">
      <c r="A163">
        <v>0</v>
      </c>
      <c r="B163">
        <v>1</v>
      </c>
      <c r="C163">
        <v>0</v>
      </c>
      <c r="D163">
        <v>0</v>
      </c>
      <c r="E163">
        <v>0</v>
      </c>
      <c r="F163">
        <v>1500</v>
      </c>
      <c r="G163">
        <v>3</v>
      </c>
      <c r="H163">
        <v>475000</v>
      </c>
    </row>
    <row r="164" spans="1:8" x14ac:dyDescent="0.2">
      <c r="A164">
        <v>0</v>
      </c>
      <c r="B164">
        <v>0</v>
      </c>
      <c r="C164">
        <v>0</v>
      </c>
      <c r="D164">
        <v>0</v>
      </c>
      <c r="E164">
        <v>1</v>
      </c>
      <c r="F164">
        <v>1052</v>
      </c>
      <c r="G164">
        <v>2</v>
      </c>
      <c r="H164">
        <v>369999</v>
      </c>
    </row>
    <row r="165" spans="1:8" x14ac:dyDescent="0.2">
      <c r="A165">
        <v>0</v>
      </c>
      <c r="B165">
        <v>1</v>
      </c>
      <c r="C165">
        <v>0</v>
      </c>
      <c r="D165">
        <v>0</v>
      </c>
      <c r="E165">
        <v>0</v>
      </c>
      <c r="F165">
        <v>1620</v>
      </c>
      <c r="G165">
        <v>3</v>
      </c>
      <c r="H165">
        <v>1500000</v>
      </c>
    </row>
    <row r="166" spans="1:8" x14ac:dyDescent="0.2">
      <c r="A166">
        <v>0</v>
      </c>
      <c r="B166">
        <v>1</v>
      </c>
      <c r="C166">
        <v>0</v>
      </c>
      <c r="D166">
        <v>0</v>
      </c>
      <c r="E166">
        <v>0</v>
      </c>
      <c r="F166">
        <v>1400</v>
      </c>
      <c r="G166">
        <v>3</v>
      </c>
      <c r="H166">
        <v>1200000</v>
      </c>
    </row>
    <row r="167" spans="1:8" x14ac:dyDescent="0.2">
      <c r="A167">
        <v>0</v>
      </c>
      <c r="B167">
        <v>1</v>
      </c>
      <c r="C167">
        <v>0</v>
      </c>
      <c r="D167">
        <v>0</v>
      </c>
      <c r="E167">
        <v>0</v>
      </c>
      <c r="F167">
        <v>1276</v>
      </c>
      <c r="G167">
        <v>3</v>
      </c>
      <c r="H167">
        <v>899000</v>
      </c>
    </row>
    <row r="168" spans="1:8" x14ac:dyDescent="0.2">
      <c r="A168">
        <v>0</v>
      </c>
      <c r="B168">
        <v>1</v>
      </c>
      <c r="C168">
        <v>0</v>
      </c>
      <c r="D168">
        <v>0</v>
      </c>
      <c r="E168">
        <v>0</v>
      </c>
      <c r="F168">
        <v>1500</v>
      </c>
      <c r="G168">
        <v>4</v>
      </c>
      <c r="H168">
        <v>899000</v>
      </c>
    </row>
    <row r="169" spans="1:8" x14ac:dyDescent="0.2">
      <c r="A169">
        <v>0</v>
      </c>
      <c r="B169">
        <v>0</v>
      </c>
      <c r="C169">
        <v>0</v>
      </c>
      <c r="D169">
        <v>0</v>
      </c>
      <c r="E169">
        <v>0</v>
      </c>
      <c r="F169">
        <v>1460</v>
      </c>
      <c r="G169">
        <v>0</v>
      </c>
      <c r="H169">
        <v>6900000</v>
      </c>
    </row>
    <row r="170" spans="1:8" x14ac:dyDescent="0.2">
      <c r="A170">
        <v>0</v>
      </c>
      <c r="B170">
        <v>1</v>
      </c>
      <c r="C170">
        <v>0</v>
      </c>
      <c r="D170">
        <v>0</v>
      </c>
      <c r="E170">
        <v>0</v>
      </c>
      <c r="F170">
        <v>1260</v>
      </c>
      <c r="G170">
        <v>3</v>
      </c>
      <c r="H170">
        <v>775000</v>
      </c>
    </row>
    <row r="171" spans="1:8" x14ac:dyDescent="0.2">
      <c r="A171">
        <v>0</v>
      </c>
      <c r="B171">
        <v>0</v>
      </c>
      <c r="C171">
        <v>0</v>
      </c>
      <c r="D171">
        <v>0</v>
      </c>
      <c r="E171">
        <v>1</v>
      </c>
      <c r="F171">
        <v>575</v>
      </c>
      <c r="G171">
        <v>0</v>
      </c>
      <c r="H171">
        <v>215000</v>
      </c>
    </row>
    <row r="172" spans="1:8" x14ac:dyDescent="0.2">
      <c r="A172">
        <v>0</v>
      </c>
      <c r="B172">
        <v>0</v>
      </c>
      <c r="C172">
        <v>0</v>
      </c>
      <c r="D172">
        <v>0</v>
      </c>
      <c r="E172">
        <v>1</v>
      </c>
      <c r="F172">
        <v>700</v>
      </c>
      <c r="G172">
        <v>2</v>
      </c>
      <c r="H172">
        <v>668000</v>
      </c>
    </row>
    <row r="173" spans="1:8" x14ac:dyDescent="0.2">
      <c r="A173">
        <v>0</v>
      </c>
      <c r="B173">
        <v>1</v>
      </c>
      <c r="C173">
        <v>0</v>
      </c>
      <c r="D173">
        <v>0</v>
      </c>
      <c r="E173">
        <v>0</v>
      </c>
      <c r="F173">
        <v>1064</v>
      </c>
      <c r="G173">
        <v>3</v>
      </c>
      <c r="H173">
        <v>799000</v>
      </c>
    </row>
    <row r="174" spans="1:8" x14ac:dyDescent="0.2">
      <c r="A174">
        <v>0</v>
      </c>
      <c r="B174">
        <v>1</v>
      </c>
      <c r="C174">
        <v>0</v>
      </c>
      <c r="D174">
        <v>0</v>
      </c>
      <c r="E174">
        <v>0</v>
      </c>
      <c r="F174">
        <v>1119</v>
      </c>
      <c r="G174">
        <v>4</v>
      </c>
      <c r="H174">
        <v>549000</v>
      </c>
    </row>
    <row r="175" spans="1:8" x14ac:dyDescent="0.2">
      <c r="A175">
        <v>0</v>
      </c>
      <c r="B175">
        <v>0</v>
      </c>
      <c r="C175">
        <v>1</v>
      </c>
      <c r="D175">
        <v>0</v>
      </c>
      <c r="E175">
        <v>0</v>
      </c>
      <c r="F175">
        <v>1360</v>
      </c>
      <c r="G175">
        <v>3</v>
      </c>
      <c r="H175">
        <v>699000</v>
      </c>
    </row>
    <row r="176" spans="1:8" x14ac:dyDescent="0.2">
      <c r="A176">
        <v>0</v>
      </c>
      <c r="B176">
        <v>1</v>
      </c>
      <c r="C176">
        <v>0</v>
      </c>
      <c r="D176">
        <v>0</v>
      </c>
      <c r="E176">
        <v>0</v>
      </c>
      <c r="F176">
        <v>1575</v>
      </c>
      <c r="G176">
        <v>3</v>
      </c>
      <c r="H176">
        <v>998000</v>
      </c>
    </row>
    <row r="177" spans="1:8" x14ac:dyDescent="0.2">
      <c r="A177">
        <v>1</v>
      </c>
      <c r="B177">
        <v>0</v>
      </c>
      <c r="C177">
        <v>0</v>
      </c>
      <c r="D177">
        <v>0</v>
      </c>
      <c r="E177">
        <v>0</v>
      </c>
      <c r="F177">
        <v>1710</v>
      </c>
      <c r="G177">
        <v>3</v>
      </c>
      <c r="H177">
        <v>859000</v>
      </c>
    </row>
    <row r="178" spans="1:8" x14ac:dyDescent="0.2">
      <c r="A178">
        <v>0</v>
      </c>
      <c r="B178">
        <v>0</v>
      </c>
      <c r="C178">
        <v>0</v>
      </c>
      <c r="D178">
        <v>0</v>
      </c>
      <c r="E178">
        <v>1</v>
      </c>
      <c r="F178">
        <v>790</v>
      </c>
      <c r="G178">
        <v>2</v>
      </c>
      <c r="H178">
        <v>999000</v>
      </c>
    </row>
    <row r="179" spans="1:8" x14ac:dyDescent="0.2">
      <c r="A179">
        <v>1</v>
      </c>
      <c r="B179">
        <v>0</v>
      </c>
      <c r="C179">
        <v>0</v>
      </c>
      <c r="D179">
        <v>0</v>
      </c>
      <c r="E179">
        <v>0</v>
      </c>
      <c r="F179">
        <v>1460</v>
      </c>
      <c r="G179">
        <v>3</v>
      </c>
      <c r="H179">
        <v>1495000</v>
      </c>
    </row>
    <row r="180" spans="1:8" x14ac:dyDescent="0.2">
      <c r="A180">
        <v>1</v>
      </c>
      <c r="B180">
        <v>0</v>
      </c>
      <c r="C180">
        <v>0</v>
      </c>
      <c r="D180">
        <v>0</v>
      </c>
      <c r="E180">
        <v>0</v>
      </c>
      <c r="F180">
        <v>3600</v>
      </c>
      <c r="G180">
        <v>8</v>
      </c>
      <c r="H180">
        <v>1988000</v>
      </c>
    </row>
    <row r="181" spans="1:8" x14ac:dyDescent="0.2">
      <c r="A181">
        <v>0</v>
      </c>
      <c r="B181">
        <v>1</v>
      </c>
      <c r="C181">
        <v>0</v>
      </c>
      <c r="D181">
        <v>0</v>
      </c>
      <c r="E181">
        <v>0</v>
      </c>
      <c r="F181">
        <v>1568</v>
      </c>
      <c r="G181">
        <v>4</v>
      </c>
      <c r="H181">
        <v>1398000</v>
      </c>
    </row>
    <row r="182" spans="1:8" x14ac:dyDescent="0.2">
      <c r="A182">
        <v>0</v>
      </c>
      <c r="B182">
        <v>1</v>
      </c>
      <c r="C182">
        <v>0</v>
      </c>
      <c r="D182">
        <v>0</v>
      </c>
      <c r="E182">
        <v>0</v>
      </c>
      <c r="F182">
        <v>1648</v>
      </c>
      <c r="G182">
        <v>3</v>
      </c>
      <c r="H182">
        <v>649000</v>
      </c>
    </row>
    <row r="183" spans="1:8" x14ac:dyDescent="0.2">
      <c r="A183">
        <v>0</v>
      </c>
      <c r="B183">
        <v>0</v>
      </c>
      <c r="C183">
        <v>0</v>
      </c>
      <c r="D183">
        <v>0</v>
      </c>
      <c r="E183">
        <v>1</v>
      </c>
      <c r="F183">
        <v>1450</v>
      </c>
      <c r="G183">
        <v>3</v>
      </c>
      <c r="H183">
        <v>349000</v>
      </c>
    </row>
    <row r="184" spans="1:8" x14ac:dyDescent="0.2">
      <c r="A184">
        <v>0</v>
      </c>
      <c r="B184">
        <v>0</v>
      </c>
      <c r="C184">
        <v>0</v>
      </c>
      <c r="D184">
        <v>0</v>
      </c>
      <c r="E184">
        <v>1</v>
      </c>
      <c r="F184">
        <v>750</v>
      </c>
      <c r="G184">
        <v>1</v>
      </c>
      <c r="H184">
        <v>275000</v>
      </c>
    </row>
    <row r="185" spans="1:8" x14ac:dyDescent="0.2">
      <c r="A185">
        <v>0</v>
      </c>
      <c r="B185">
        <v>1</v>
      </c>
      <c r="C185">
        <v>0</v>
      </c>
      <c r="D185">
        <v>0</v>
      </c>
      <c r="E185">
        <v>0</v>
      </c>
      <c r="F185">
        <v>1296</v>
      </c>
      <c r="G185">
        <v>3</v>
      </c>
      <c r="H185">
        <v>725000</v>
      </c>
    </row>
    <row r="186" spans="1:8" x14ac:dyDescent="0.2">
      <c r="A186">
        <v>0</v>
      </c>
      <c r="B186">
        <v>0</v>
      </c>
      <c r="C186">
        <v>0</v>
      </c>
      <c r="D186">
        <v>0</v>
      </c>
      <c r="E186">
        <v>1</v>
      </c>
      <c r="F186">
        <v>900</v>
      </c>
      <c r="G186">
        <v>1</v>
      </c>
      <c r="H186">
        <v>359000</v>
      </c>
    </row>
    <row r="187" spans="1:8" x14ac:dyDescent="0.2">
      <c r="A187">
        <v>0</v>
      </c>
      <c r="B187">
        <v>1</v>
      </c>
      <c r="C187">
        <v>0</v>
      </c>
      <c r="D187">
        <v>0</v>
      </c>
      <c r="E187">
        <v>0</v>
      </c>
      <c r="F187">
        <v>3050</v>
      </c>
      <c r="G187">
        <v>6</v>
      </c>
      <c r="H187">
        <v>1899000</v>
      </c>
    </row>
    <row r="188" spans="1:8" x14ac:dyDescent="0.2">
      <c r="A188">
        <v>0</v>
      </c>
      <c r="B188">
        <v>0</v>
      </c>
      <c r="C188">
        <v>0</v>
      </c>
      <c r="D188">
        <v>0</v>
      </c>
      <c r="E188">
        <v>1</v>
      </c>
      <c r="F188">
        <v>1250</v>
      </c>
      <c r="G188">
        <v>2</v>
      </c>
      <c r="H188">
        <v>529000</v>
      </c>
    </row>
    <row r="189" spans="1:8" x14ac:dyDescent="0.2">
      <c r="A189">
        <v>0</v>
      </c>
      <c r="B189">
        <v>0</v>
      </c>
      <c r="C189">
        <v>1</v>
      </c>
      <c r="D189">
        <v>0</v>
      </c>
      <c r="E189">
        <v>0</v>
      </c>
      <c r="F189">
        <v>1224</v>
      </c>
      <c r="G189">
        <v>3</v>
      </c>
      <c r="H189">
        <v>988000</v>
      </c>
    </row>
    <row r="190" spans="1:8" x14ac:dyDescent="0.2">
      <c r="A190">
        <v>1</v>
      </c>
      <c r="B190">
        <v>0</v>
      </c>
      <c r="C190">
        <v>0</v>
      </c>
      <c r="D190">
        <v>0</v>
      </c>
      <c r="E190">
        <v>0</v>
      </c>
      <c r="F190">
        <v>2600</v>
      </c>
      <c r="G190">
        <v>5</v>
      </c>
      <c r="H190">
        <v>1648000</v>
      </c>
    </row>
    <row r="191" spans="1:8" x14ac:dyDescent="0.2">
      <c r="A191">
        <v>1</v>
      </c>
      <c r="B191">
        <v>0</v>
      </c>
      <c r="C191">
        <v>0</v>
      </c>
      <c r="D191">
        <v>0</v>
      </c>
      <c r="E191">
        <v>0</v>
      </c>
      <c r="F191">
        <v>1842</v>
      </c>
      <c r="G191">
        <v>6</v>
      </c>
      <c r="H191">
        <v>1079000</v>
      </c>
    </row>
    <row r="192" spans="1:8" x14ac:dyDescent="0.2">
      <c r="A192">
        <v>1</v>
      </c>
      <c r="B192">
        <v>0</v>
      </c>
      <c r="C192">
        <v>0</v>
      </c>
      <c r="D192">
        <v>0</v>
      </c>
      <c r="E192">
        <v>0</v>
      </c>
      <c r="F192">
        <v>2608</v>
      </c>
      <c r="G192">
        <v>5</v>
      </c>
      <c r="H192">
        <v>1199999</v>
      </c>
    </row>
    <row r="193" spans="1:8" x14ac:dyDescent="0.2">
      <c r="A193">
        <v>0</v>
      </c>
      <c r="B193">
        <v>1</v>
      </c>
      <c r="C193">
        <v>0</v>
      </c>
      <c r="D193">
        <v>0</v>
      </c>
      <c r="E193">
        <v>0</v>
      </c>
      <c r="F193">
        <v>994</v>
      </c>
      <c r="G193">
        <v>4</v>
      </c>
      <c r="H193">
        <v>745000</v>
      </c>
    </row>
    <row r="194" spans="1:8" x14ac:dyDescent="0.2">
      <c r="A194">
        <v>0</v>
      </c>
      <c r="B194">
        <v>1</v>
      </c>
      <c r="C194">
        <v>0</v>
      </c>
      <c r="D194">
        <v>0</v>
      </c>
      <c r="E194">
        <v>0</v>
      </c>
      <c r="F194">
        <v>1700</v>
      </c>
      <c r="G194">
        <v>4</v>
      </c>
      <c r="H194">
        <v>1729000</v>
      </c>
    </row>
    <row r="195" spans="1:8" x14ac:dyDescent="0.2">
      <c r="A195">
        <v>0</v>
      </c>
      <c r="B195">
        <v>0</v>
      </c>
      <c r="C195">
        <v>0</v>
      </c>
      <c r="D195">
        <v>0</v>
      </c>
      <c r="E195">
        <v>1</v>
      </c>
      <c r="F195">
        <v>728</v>
      </c>
      <c r="G195">
        <v>1</v>
      </c>
      <c r="H195">
        <v>350000</v>
      </c>
    </row>
    <row r="196" spans="1:8" x14ac:dyDescent="0.2">
      <c r="A196">
        <v>0</v>
      </c>
      <c r="B196">
        <v>0</v>
      </c>
      <c r="C196">
        <v>0</v>
      </c>
      <c r="D196">
        <v>0</v>
      </c>
      <c r="E196">
        <v>1</v>
      </c>
      <c r="F196">
        <v>600</v>
      </c>
      <c r="G196">
        <v>1</v>
      </c>
      <c r="H196">
        <v>510000</v>
      </c>
    </row>
    <row r="197" spans="1:8" x14ac:dyDescent="0.2">
      <c r="A197">
        <v>1</v>
      </c>
      <c r="B197">
        <v>0</v>
      </c>
      <c r="C197">
        <v>0</v>
      </c>
      <c r="D197">
        <v>0</v>
      </c>
      <c r="E197">
        <v>0</v>
      </c>
      <c r="F197">
        <v>5250</v>
      </c>
      <c r="G197">
        <v>10</v>
      </c>
      <c r="H197">
        <v>1575000</v>
      </c>
    </row>
    <row r="198" spans="1:8" x14ac:dyDescent="0.2">
      <c r="A198">
        <v>0</v>
      </c>
      <c r="B198">
        <v>1</v>
      </c>
      <c r="C198">
        <v>0</v>
      </c>
      <c r="D198">
        <v>0</v>
      </c>
      <c r="E198">
        <v>0</v>
      </c>
      <c r="F198">
        <v>1328</v>
      </c>
      <c r="G198">
        <v>3</v>
      </c>
      <c r="H198">
        <v>675000</v>
      </c>
    </row>
    <row r="199" spans="1:8" x14ac:dyDescent="0.2">
      <c r="A199">
        <v>1</v>
      </c>
      <c r="B199">
        <v>0</v>
      </c>
      <c r="C199">
        <v>0</v>
      </c>
      <c r="D199">
        <v>0</v>
      </c>
      <c r="E199">
        <v>0</v>
      </c>
      <c r="F199">
        <v>1460</v>
      </c>
      <c r="G199">
        <v>11</v>
      </c>
      <c r="H199">
        <v>2300000</v>
      </c>
    </row>
    <row r="200" spans="1:8" x14ac:dyDescent="0.2">
      <c r="A200">
        <v>0</v>
      </c>
      <c r="B200">
        <v>0</v>
      </c>
      <c r="C200">
        <v>0</v>
      </c>
      <c r="D200">
        <v>0</v>
      </c>
      <c r="E200">
        <v>1</v>
      </c>
      <c r="F200">
        <v>526</v>
      </c>
      <c r="G200">
        <v>1</v>
      </c>
      <c r="H200">
        <v>348888</v>
      </c>
    </row>
    <row r="201" spans="1:8" x14ac:dyDescent="0.2">
      <c r="A201">
        <v>0</v>
      </c>
      <c r="B201">
        <v>0</v>
      </c>
      <c r="C201">
        <v>0</v>
      </c>
      <c r="D201">
        <v>0</v>
      </c>
      <c r="E201">
        <v>1</v>
      </c>
      <c r="F201">
        <v>1300</v>
      </c>
      <c r="G201">
        <v>3</v>
      </c>
      <c r="H201">
        <v>399000</v>
      </c>
    </row>
    <row r="202" spans="1:8" x14ac:dyDescent="0.2">
      <c r="A202">
        <v>0</v>
      </c>
      <c r="B202">
        <v>1</v>
      </c>
      <c r="C202">
        <v>0</v>
      </c>
      <c r="D202">
        <v>0</v>
      </c>
      <c r="E202">
        <v>0</v>
      </c>
      <c r="F202">
        <v>1752</v>
      </c>
      <c r="G202">
        <v>5</v>
      </c>
      <c r="H202">
        <v>1450000</v>
      </c>
    </row>
    <row r="203" spans="1:8" x14ac:dyDescent="0.2">
      <c r="A203">
        <v>0</v>
      </c>
      <c r="B203">
        <v>0</v>
      </c>
      <c r="C203">
        <v>0</v>
      </c>
      <c r="D203">
        <v>0</v>
      </c>
      <c r="E203">
        <v>1</v>
      </c>
      <c r="F203">
        <v>775</v>
      </c>
      <c r="G203">
        <v>1</v>
      </c>
      <c r="H203">
        <v>329000</v>
      </c>
    </row>
    <row r="204" spans="1:8" x14ac:dyDescent="0.2">
      <c r="A204">
        <v>0</v>
      </c>
      <c r="B204">
        <v>1</v>
      </c>
      <c r="C204">
        <v>0</v>
      </c>
      <c r="D204">
        <v>0</v>
      </c>
      <c r="E204">
        <v>0</v>
      </c>
      <c r="F204">
        <v>1632</v>
      </c>
      <c r="G204">
        <v>5</v>
      </c>
      <c r="H204">
        <v>1420000</v>
      </c>
    </row>
    <row r="205" spans="1:8" x14ac:dyDescent="0.2">
      <c r="A205">
        <v>0</v>
      </c>
      <c r="B205">
        <v>0</v>
      </c>
      <c r="C205">
        <v>0</v>
      </c>
      <c r="D205">
        <v>0</v>
      </c>
      <c r="E205">
        <v>1</v>
      </c>
      <c r="F205">
        <v>1250</v>
      </c>
      <c r="G205">
        <v>2</v>
      </c>
      <c r="H205">
        <v>369000</v>
      </c>
    </row>
    <row r="206" spans="1:8" x14ac:dyDescent="0.2">
      <c r="A206">
        <v>0</v>
      </c>
      <c r="B206">
        <v>1</v>
      </c>
      <c r="C206">
        <v>0</v>
      </c>
      <c r="D206">
        <v>0</v>
      </c>
      <c r="E206">
        <v>0</v>
      </c>
      <c r="F206">
        <v>2000</v>
      </c>
      <c r="G206">
        <v>3</v>
      </c>
      <c r="H206">
        <v>950000</v>
      </c>
    </row>
    <row r="207" spans="1:8" x14ac:dyDescent="0.2">
      <c r="A207">
        <v>0</v>
      </c>
      <c r="B207">
        <v>0</v>
      </c>
      <c r="C207">
        <v>0</v>
      </c>
      <c r="D207">
        <v>0</v>
      </c>
      <c r="E207">
        <v>1</v>
      </c>
      <c r="F207">
        <v>792</v>
      </c>
      <c r="G207">
        <v>1</v>
      </c>
      <c r="H207">
        <v>858000</v>
      </c>
    </row>
    <row r="208" spans="1:8" x14ac:dyDescent="0.2">
      <c r="A208">
        <v>0</v>
      </c>
      <c r="B208">
        <v>1</v>
      </c>
      <c r="C208">
        <v>0</v>
      </c>
      <c r="D208">
        <v>0</v>
      </c>
      <c r="E208">
        <v>0</v>
      </c>
      <c r="F208">
        <v>1658</v>
      </c>
      <c r="G208">
        <v>4</v>
      </c>
      <c r="H208">
        <v>1350000</v>
      </c>
    </row>
    <row r="209" spans="1:8" x14ac:dyDescent="0.2">
      <c r="A209">
        <v>1</v>
      </c>
      <c r="B209">
        <v>0</v>
      </c>
      <c r="C209">
        <v>0</v>
      </c>
      <c r="D209">
        <v>0</v>
      </c>
      <c r="E209">
        <v>0</v>
      </c>
      <c r="F209">
        <v>2000</v>
      </c>
      <c r="G209">
        <v>5</v>
      </c>
      <c r="H209">
        <v>1390000</v>
      </c>
    </row>
    <row r="210" spans="1:8" x14ac:dyDescent="0.2">
      <c r="A210">
        <v>0</v>
      </c>
      <c r="B210">
        <v>0</v>
      </c>
      <c r="C210">
        <v>0</v>
      </c>
      <c r="D210">
        <v>0</v>
      </c>
      <c r="E210">
        <v>1</v>
      </c>
      <c r="F210">
        <v>1000</v>
      </c>
      <c r="G210">
        <v>2</v>
      </c>
      <c r="H210">
        <v>415000</v>
      </c>
    </row>
    <row r="211" spans="1:8" x14ac:dyDescent="0.2">
      <c r="A211">
        <v>0</v>
      </c>
      <c r="B211">
        <v>1</v>
      </c>
      <c r="C211">
        <v>0</v>
      </c>
      <c r="D211">
        <v>0</v>
      </c>
      <c r="E211">
        <v>0</v>
      </c>
      <c r="F211">
        <v>1720</v>
      </c>
      <c r="G211">
        <v>3</v>
      </c>
      <c r="H211">
        <v>1090000</v>
      </c>
    </row>
    <row r="212" spans="1:8" x14ac:dyDescent="0.2">
      <c r="A212">
        <v>1</v>
      </c>
      <c r="B212">
        <v>0</v>
      </c>
      <c r="C212">
        <v>0</v>
      </c>
      <c r="D212">
        <v>0</v>
      </c>
      <c r="E212">
        <v>0</v>
      </c>
      <c r="F212">
        <v>1779</v>
      </c>
      <c r="G212">
        <v>5</v>
      </c>
      <c r="H212">
        <v>1430000</v>
      </c>
    </row>
    <row r="213" spans="1:8" x14ac:dyDescent="0.2">
      <c r="A213">
        <v>0</v>
      </c>
      <c r="B213">
        <v>1</v>
      </c>
      <c r="C213">
        <v>0</v>
      </c>
      <c r="D213">
        <v>0</v>
      </c>
      <c r="E213">
        <v>0</v>
      </c>
      <c r="F213">
        <v>1791</v>
      </c>
      <c r="G213">
        <v>4</v>
      </c>
      <c r="H213">
        <v>1250000</v>
      </c>
    </row>
    <row r="214" spans="1:8" x14ac:dyDescent="0.2">
      <c r="A214">
        <v>0</v>
      </c>
      <c r="B214">
        <v>0</v>
      </c>
      <c r="C214">
        <v>0</v>
      </c>
      <c r="D214">
        <v>1</v>
      </c>
      <c r="E214">
        <v>0</v>
      </c>
      <c r="F214">
        <v>4967</v>
      </c>
      <c r="G214">
        <v>3</v>
      </c>
      <c r="H214">
        <v>969000</v>
      </c>
    </row>
    <row r="215" spans="1:8" x14ac:dyDescent="0.2">
      <c r="A215">
        <v>0</v>
      </c>
      <c r="B215">
        <v>0</v>
      </c>
      <c r="C215">
        <v>1</v>
      </c>
      <c r="D215">
        <v>0</v>
      </c>
      <c r="E215">
        <v>0</v>
      </c>
      <c r="F215">
        <v>1620</v>
      </c>
      <c r="G215">
        <v>3</v>
      </c>
      <c r="H215">
        <v>785000</v>
      </c>
    </row>
    <row r="216" spans="1:8" x14ac:dyDescent="0.2">
      <c r="A216">
        <v>1</v>
      </c>
      <c r="B216">
        <v>0</v>
      </c>
      <c r="C216">
        <v>0</v>
      </c>
      <c r="D216">
        <v>0</v>
      </c>
      <c r="E216">
        <v>0</v>
      </c>
      <c r="F216">
        <v>1772</v>
      </c>
      <c r="G216">
        <v>6</v>
      </c>
      <c r="H216">
        <v>1175000</v>
      </c>
    </row>
    <row r="217" spans="1:8" x14ac:dyDescent="0.2">
      <c r="A217">
        <v>0</v>
      </c>
      <c r="B217">
        <v>1</v>
      </c>
      <c r="C217">
        <v>0</v>
      </c>
      <c r="D217">
        <v>0</v>
      </c>
      <c r="E217">
        <v>0</v>
      </c>
      <c r="F217">
        <v>2942</v>
      </c>
      <c r="G217">
        <v>4</v>
      </c>
      <c r="H217">
        <v>2728000</v>
      </c>
    </row>
    <row r="218" spans="1:8" x14ac:dyDescent="0.2">
      <c r="A218">
        <v>1</v>
      </c>
      <c r="B218">
        <v>0</v>
      </c>
      <c r="C218">
        <v>0</v>
      </c>
      <c r="D218">
        <v>0</v>
      </c>
      <c r="E218">
        <v>0</v>
      </c>
      <c r="F218">
        <v>2046</v>
      </c>
      <c r="G218">
        <v>8</v>
      </c>
      <c r="H218">
        <v>1999000</v>
      </c>
    </row>
    <row r="219" spans="1:8" x14ac:dyDescent="0.2">
      <c r="A219">
        <v>0</v>
      </c>
      <c r="B219">
        <v>0</v>
      </c>
      <c r="C219">
        <v>0</v>
      </c>
      <c r="D219">
        <v>0</v>
      </c>
      <c r="E219">
        <v>1</v>
      </c>
      <c r="F219">
        <v>960</v>
      </c>
      <c r="G219">
        <v>2</v>
      </c>
      <c r="H219">
        <v>295000</v>
      </c>
    </row>
    <row r="220" spans="1:8" x14ac:dyDescent="0.2">
      <c r="A220">
        <v>0</v>
      </c>
      <c r="B220">
        <v>1</v>
      </c>
      <c r="C220">
        <v>0</v>
      </c>
      <c r="D220">
        <v>0</v>
      </c>
      <c r="E220">
        <v>0</v>
      </c>
      <c r="F220">
        <v>1440</v>
      </c>
      <c r="G220">
        <v>4</v>
      </c>
      <c r="H220">
        <v>1060000</v>
      </c>
    </row>
    <row r="221" spans="1:8" x14ac:dyDescent="0.2">
      <c r="A221">
        <v>0</v>
      </c>
      <c r="B221">
        <v>1</v>
      </c>
      <c r="C221">
        <v>0</v>
      </c>
      <c r="D221">
        <v>0</v>
      </c>
      <c r="E221">
        <v>0</v>
      </c>
      <c r="F221">
        <v>4768</v>
      </c>
      <c r="G221">
        <v>4</v>
      </c>
      <c r="H221">
        <v>3999900</v>
      </c>
    </row>
    <row r="222" spans="1:8" x14ac:dyDescent="0.2">
      <c r="A222">
        <v>1</v>
      </c>
      <c r="B222">
        <v>0</v>
      </c>
      <c r="C222">
        <v>0</v>
      </c>
      <c r="D222">
        <v>0</v>
      </c>
      <c r="E222">
        <v>0</v>
      </c>
      <c r="F222">
        <v>1460</v>
      </c>
      <c r="G222">
        <v>0</v>
      </c>
      <c r="H222">
        <v>1380000</v>
      </c>
    </row>
    <row r="223" spans="1:8" x14ac:dyDescent="0.2">
      <c r="A223">
        <v>0</v>
      </c>
      <c r="B223">
        <v>1</v>
      </c>
      <c r="C223">
        <v>0</v>
      </c>
      <c r="D223">
        <v>0</v>
      </c>
      <c r="E223">
        <v>0</v>
      </c>
      <c r="F223">
        <v>1600</v>
      </c>
      <c r="G223">
        <v>3</v>
      </c>
      <c r="H223">
        <v>830000</v>
      </c>
    </row>
    <row r="224" spans="1:8" x14ac:dyDescent="0.2">
      <c r="A224">
        <v>0</v>
      </c>
      <c r="B224">
        <v>1</v>
      </c>
      <c r="C224">
        <v>0</v>
      </c>
      <c r="D224">
        <v>0</v>
      </c>
      <c r="E224">
        <v>0</v>
      </c>
      <c r="F224">
        <v>1496</v>
      </c>
      <c r="G224">
        <v>3</v>
      </c>
      <c r="H224">
        <v>2950000</v>
      </c>
    </row>
    <row r="225" spans="1:8" x14ac:dyDescent="0.2">
      <c r="A225">
        <v>0</v>
      </c>
      <c r="B225">
        <v>0</v>
      </c>
      <c r="C225">
        <v>0</v>
      </c>
      <c r="D225">
        <v>0</v>
      </c>
      <c r="E225">
        <v>1</v>
      </c>
      <c r="F225">
        <v>800</v>
      </c>
      <c r="G225">
        <v>2</v>
      </c>
      <c r="H225">
        <v>329000</v>
      </c>
    </row>
    <row r="226" spans="1:8" x14ac:dyDescent="0.2">
      <c r="A226">
        <v>0</v>
      </c>
      <c r="B226">
        <v>1</v>
      </c>
      <c r="C226">
        <v>0</v>
      </c>
      <c r="D226">
        <v>0</v>
      </c>
      <c r="E226">
        <v>0</v>
      </c>
      <c r="F226">
        <v>1152</v>
      </c>
      <c r="G226">
        <v>3</v>
      </c>
      <c r="H226">
        <v>898000</v>
      </c>
    </row>
    <row r="227" spans="1:8" x14ac:dyDescent="0.2">
      <c r="A227">
        <v>0</v>
      </c>
      <c r="B227">
        <v>0</v>
      </c>
      <c r="C227">
        <v>0</v>
      </c>
      <c r="D227">
        <v>0</v>
      </c>
      <c r="E227">
        <v>1</v>
      </c>
      <c r="F227">
        <v>950</v>
      </c>
      <c r="G227">
        <v>1</v>
      </c>
      <c r="H227">
        <v>415000</v>
      </c>
    </row>
    <row r="228" spans="1:8" x14ac:dyDescent="0.2">
      <c r="A228">
        <v>0</v>
      </c>
      <c r="B228">
        <v>1</v>
      </c>
      <c r="C228">
        <v>0</v>
      </c>
      <c r="D228">
        <v>0</v>
      </c>
      <c r="E228">
        <v>0</v>
      </c>
      <c r="F228">
        <v>1252</v>
      </c>
      <c r="G228">
        <v>3</v>
      </c>
      <c r="H228">
        <v>1200000</v>
      </c>
    </row>
    <row r="229" spans="1:8" x14ac:dyDescent="0.2">
      <c r="A229">
        <v>0</v>
      </c>
      <c r="B229">
        <v>0</v>
      </c>
      <c r="C229">
        <v>0</v>
      </c>
      <c r="D229">
        <v>0</v>
      </c>
      <c r="E229">
        <v>1</v>
      </c>
      <c r="F229">
        <v>1368</v>
      </c>
      <c r="G229">
        <v>3</v>
      </c>
      <c r="H229">
        <v>738000</v>
      </c>
    </row>
    <row r="230" spans="1:8" x14ac:dyDescent="0.2">
      <c r="A230">
        <v>1</v>
      </c>
      <c r="B230">
        <v>0</v>
      </c>
      <c r="C230">
        <v>0</v>
      </c>
      <c r="D230">
        <v>0</v>
      </c>
      <c r="E230">
        <v>0</v>
      </c>
      <c r="F230">
        <v>1760</v>
      </c>
      <c r="G230">
        <v>2</v>
      </c>
      <c r="H230">
        <v>768000</v>
      </c>
    </row>
    <row r="231" spans="1:8" x14ac:dyDescent="0.2">
      <c r="A231">
        <v>0</v>
      </c>
      <c r="B231">
        <v>0</v>
      </c>
      <c r="C231">
        <v>0</v>
      </c>
      <c r="D231">
        <v>0</v>
      </c>
      <c r="E231">
        <v>1</v>
      </c>
      <c r="F231">
        <v>605</v>
      </c>
      <c r="G231">
        <v>1</v>
      </c>
      <c r="H231">
        <v>310000</v>
      </c>
    </row>
    <row r="232" spans="1:8" x14ac:dyDescent="0.2">
      <c r="A232">
        <v>0</v>
      </c>
      <c r="B232">
        <v>0</v>
      </c>
      <c r="C232">
        <v>0</v>
      </c>
      <c r="D232">
        <v>0</v>
      </c>
      <c r="E232">
        <v>1</v>
      </c>
      <c r="F232">
        <v>900</v>
      </c>
      <c r="G232">
        <v>1</v>
      </c>
      <c r="H232">
        <v>433000</v>
      </c>
    </row>
    <row r="233" spans="1:8" x14ac:dyDescent="0.2">
      <c r="A233">
        <v>0</v>
      </c>
      <c r="B233">
        <v>1</v>
      </c>
      <c r="C233">
        <v>0</v>
      </c>
      <c r="D233">
        <v>0</v>
      </c>
      <c r="E233">
        <v>0</v>
      </c>
      <c r="F233">
        <v>1828</v>
      </c>
      <c r="G233">
        <v>3</v>
      </c>
      <c r="H233">
        <v>999000</v>
      </c>
    </row>
    <row r="234" spans="1:8" x14ac:dyDescent="0.2">
      <c r="A234">
        <v>0</v>
      </c>
      <c r="B234">
        <v>1</v>
      </c>
      <c r="C234">
        <v>0</v>
      </c>
      <c r="D234">
        <v>0</v>
      </c>
      <c r="E234">
        <v>0</v>
      </c>
      <c r="F234">
        <v>1830</v>
      </c>
      <c r="G234">
        <v>4</v>
      </c>
      <c r="H234">
        <v>979990</v>
      </c>
    </row>
    <row r="235" spans="1:8" x14ac:dyDescent="0.2">
      <c r="A235">
        <v>0</v>
      </c>
      <c r="B235">
        <v>0</v>
      </c>
      <c r="C235">
        <v>0</v>
      </c>
      <c r="D235">
        <v>0</v>
      </c>
      <c r="E235">
        <v>1</v>
      </c>
      <c r="F235">
        <v>1460</v>
      </c>
      <c r="G235">
        <v>1</v>
      </c>
      <c r="H235">
        <v>315000</v>
      </c>
    </row>
    <row r="236" spans="1:8" x14ac:dyDescent="0.2">
      <c r="A236">
        <v>0</v>
      </c>
      <c r="B236">
        <v>1</v>
      </c>
      <c r="C236">
        <v>0</v>
      </c>
      <c r="D236">
        <v>0</v>
      </c>
      <c r="E236">
        <v>0</v>
      </c>
      <c r="F236">
        <v>1530</v>
      </c>
      <c r="G236">
        <v>3</v>
      </c>
      <c r="H236">
        <v>599990</v>
      </c>
    </row>
    <row r="237" spans="1:8" x14ac:dyDescent="0.2">
      <c r="A237">
        <v>1</v>
      </c>
      <c r="B237">
        <v>0</v>
      </c>
      <c r="C237">
        <v>0</v>
      </c>
      <c r="D237">
        <v>0</v>
      </c>
      <c r="E237">
        <v>0</v>
      </c>
      <c r="F237">
        <v>3000</v>
      </c>
      <c r="G237">
        <v>6</v>
      </c>
      <c r="H237">
        <v>1388000</v>
      </c>
    </row>
    <row r="238" spans="1:8" x14ac:dyDescent="0.2">
      <c r="A238">
        <v>0</v>
      </c>
      <c r="B238">
        <v>0</v>
      </c>
      <c r="C238">
        <v>0</v>
      </c>
      <c r="D238">
        <v>0</v>
      </c>
      <c r="E238">
        <v>1</v>
      </c>
      <c r="F238">
        <v>900</v>
      </c>
      <c r="G238">
        <v>2</v>
      </c>
      <c r="H238">
        <v>328888</v>
      </c>
    </row>
    <row r="239" spans="1:8" x14ac:dyDescent="0.2">
      <c r="A239">
        <v>0</v>
      </c>
      <c r="B239">
        <v>0</v>
      </c>
      <c r="C239">
        <v>0</v>
      </c>
      <c r="D239">
        <v>0</v>
      </c>
      <c r="E239">
        <v>1</v>
      </c>
      <c r="F239">
        <v>680</v>
      </c>
      <c r="G239">
        <v>1</v>
      </c>
      <c r="H239">
        <v>360000</v>
      </c>
    </row>
    <row r="240" spans="1:8" x14ac:dyDescent="0.2">
      <c r="A240">
        <v>0</v>
      </c>
      <c r="B240">
        <v>0</v>
      </c>
      <c r="C240">
        <v>0</v>
      </c>
      <c r="D240">
        <v>0</v>
      </c>
      <c r="E240">
        <v>1</v>
      </c>
      <c r="F240">
        <v>900</v>
      </c>
      <c r="G240">
        <v>2</v>
      </c>
      <c r="H240">
        <v>362000</v>
      </c>
    </row>
    <row r="241" spans="1:8" x14ac:dyDescent="0.2">
      <c r="A241">
        <v>0</v>
      </c>
      <c r="B241">
        <v>1</v>
      </c>
      <c r="C241">
        <v>0</v>
      </c>
      <c r="D241">
        <v>0</v>
      </c>
      <c r="E241">
        <v>0</v>
      </c>
      <c r="F241">
        <v>1360</v>
      </c>
      <c r="G241">
        <v>4</v>
      </c>
      <c r="H241">
        <v>750000</v>
      </c>
    </row>
    <row r="242" spans="1:8" x14ac:dyDescent="0.2">
      <c r="A242">
        <v>0</v>
      </c>
      <c r="B242">
        <v>1</v>
      </c>
      <c r="C242">
        <v>0</v>
      </c>
      <c r="D242">
        <v>0</v>
      </c>
      <c r="E242">
        <v>0</v>
      </c>
      <c r="F242">
        <v>1512</v>
      </c>
      <c r="G242">
        <v>3</v>
      </c>
      <c r="H242">
        <v>1480000</v>
      </c>
    </row>
    <row r="243" spans="1:8" x14ac:dyDescent="0.2">
      <c r="A243">
        <v>1</v>
      </c>
      <c r="B243">
        <v>0</v>
      </c>
      <c r="C243">
        <v>0</v>
      </c>
      <c r="D243">
        <v>0</v>
      </c>
      <c r="E243">
        <v>0</v>
      </c>
      <c r="F243">
        <v>1460</v>
      </c>
      <c r="G243">
        <v>5</v>
      </c>
      <c r="H243">
        <v>1250000</v>
      </c>
    </row>
    <row r="244" spans="1:8" x14ac:dyDescent="0.2">
      <c r="A244">
        <v>0</v>
      </c>
      <c r="B244">
        <v>1</v>
      </c>
      <c r="C244">
        <v>0</v>
      </c>
      <c r="D244">
        <v>0</v>
      </c>
      <c r="E244">
        <v>0</v>
      </c>
      <c r="F244">
        <v>1500</v>
      </c>
      <c r="G244">
        <v>3</v>
      </c>
      <c r="H244">
        <v>699000</v>
      </c>
    </row>
    <row r="245" spans="1:8" x14ac:dyDescent="0.2">
      <c r="A245">
        <v>0</v>
      </c>
      <c r="B245">
        <v>1</v>
      </c>
      <c r="C245">
        <v>0</v>
      </c>
      <c r="D245">
        <v>0</v>
      </c>
      <c r="E245">
        <v>0</v>
      </c>
      <c r="F245">
        <v>1184</v>
      </c>
      <c r="G245">
        <v>6</v>
      </c>
      <c r="H245">
        <v>869000</v>
      </c>
    </row>
    <row r="246" spans="1:8" x14ac:dyDescent="0.2">
      <c r="A246">
        <v>0</v>
      </c>
      <c r="B246">
        <v>1</v>
      </c>
      <c r="C246">
        <v>0</v>
      </c>
      <c r="D246">
        <v>0</v>
      </c>
      <c r="E246">
        <v>0</v>
      </c>
      <c r="F246">
        <v>1328</v>
      </c>
      <c r="G246">
        <v>3</v>
      </c>
      <c r="H246">
        <v>899000</v>
      </c>
    </row>
    <row r="247" spans="1:8" x14ac:dyDescent="0.2">
      <c r="A247">
        <v>0</v>
      </c>
      <c r="B247">
        <v>1</v>
      </c>
      <c r="C247">
        <v>0</v>
      </c>
      <c r="D247">
        <v>0</v>
      </c>
      <c r="E247">
        <v>0</v>
      </c>
      <c r="F247">
        <v>1710</v>
      </c>
      <c r="G247">
        <v>3</v>
      </c>
      <c r="H247">
        <v>699000</v>
      </c>
    </row>
    <row r="248" spans="1:8" x14ac:dyDescent="0.2">
      <c r="A248">
        <v>1</v>
      </c>
      <c r="B248">
        <v>0</v>
      </c>
      <c r="C248">
        <v>0</v>
      </c>
      <c r="D248">
        <v>0</v>
      </c>
      <c r="E248">
        <v>0</v>
      </c>
      <c r="F248">
        <v>1460</v>
      </c>
      <c r="G248">
        <v>0</v>
      </c>
      <c r="H248">
        <v>1099000</v>
      </c>
    </row>
    <row r="249" spans="1:8" x14ac:dyDescent="0.2">
      <c r="A249">
        <v>0</v>
      </c>
      <c r="B249">
        <v>1</v>
      </c>
      <c r="C249">
        <v>0</v>
      </c>
      <c r="D249">
        <v>0</v>
      </c>
      <c r="E249">
        <v>0</v>
      </c>
      <c r="F249">
        <v>1184</v>
      </c>
      <c r="G249">
        <v>4</v>
      </c>
      <c r="H249">
        <v>619999</v>
      </c>
    </row>
    <row r="250" spans="1:8" x14ac:dyDescent="0.2">
      <c r="A250">
        <v>1</v>
      </c>
      <c r="B250">
        <v>0</v>
      </c>
      <c r="C250">
        <v>0</v>
      </c>
      <c r="D250">
        <v>0</v>
      </c>
      <c r="E250">
        <v>0</v>
      </c>
      <c r="F250">
        <v>1808</v>
      </c>
      <c r="G250">
        <v>4</v>
      </c>
      <c r="H250">
        <v>250000</v>
      </c>
    </row>
    <row r="251" spans="1:8" x14ac:dyDescent="0.2">
      <c r="A251">
        <v>0</v>
      </c>
      <c r="B251">
        <v>1</v>
      </c>
      <c r="C251">
        <v>0</v>
      </c>
      <c r="D251">
        <v>0</v>
      </c>
      <c r="E251">
        <v>0</v>
      </c>
      <c r="F251">
        <v>950</v>
      </c>
      <c r="G251">
        <v>2</v>
      </c>
      <c r="H251">
        <v>929000</v>
      </c>
    </row>
    <row r="252" spans="1:8" x14ac:dyDescent="0.2">
      <c r="A252">
        <v>0</v>
      </c>
      <c r="B252">
        <v>0</v>
      </c>
      <c r="C252">
        <v>0</v>
      </c>
      <c r="D252">
        <v>0</v>
      </c>
      <c r="E252">
        <v>1</v>
      </c>
      <c r="F252">
        <v>1322</v>
      </c>
      <c r="G252">
        <v>3</v>
      </c>
      <c r="H252">
        <v>699000</v>
      </c>
    </row>
    <row r="253" spans="1:8" x14ac:dyDescent="0.2">
      <c r="A253">
        <v>0</v>
      </c>
      <c r="B253">
        <v>0</v>
      </c>
      <c r="C253">
        <v>0</v>
      </c>
      <c r="D253">
        <v>0</v>
      </c>
      <c r="E253">
        <v>1</v>
      </c>
      <c r="F253">
        <v>633</v>
      </c>
      <c r="G253">
        <v>1</v>
      </c>
      <c r="H253">
        <v>250000</v>
      </c>
    </row>
    <row r="254" spans="1:8" x14ac:dyDescent="0.2">
      <c r="A254">
        <v>0</v>
      </c>
      <c r="B254">
        <v>1</v>
      </c>
      <c r="C254">
        <v>0</v>
      </c>
      <c r="D254">
        <v>0</v>
      </c>
      <c r="E254">
        <v>0</v>
      </c>
      <c r="F254">
        <v>1024</v>
      </c>
      <c r="G254">
        <v>3</v>
      </c>
      <c r="H254">
        <v>949000</v>
      </c>
    </row>
    <row r="255" spans="1:8" x14ac:dyDescent="0.2">
      <c r="A255">
        <v>0</v>
      </c>
      <c r="B255">
        <v>1</v>
      </c>
      <c r="C255">
        <v>0</v>
      </c>
      <c r="D255">
        <v>0</v>
      </c>
      <c r="E255">
        <v>0</v>
      </c>
      <c r="F255">
        <v>1020</v>
      </c>
      <c r="G255">
        <v>4</v>
      </c>
      <c r="H255">
        <v>675999</v>
      </c>
    </row>
    <row r="256" spans="1:8" x14ac:dyDescent="0.2">
      <c r="A256">
        <v>0</v>
      </c>
      <c r="B256">
        <v>0</v>
      </c>
      <c r="C256">
        <v>0</v>
      </c>
      <c r="D256">
        <v>0</v>
      </c>
      <c r="E256">
        <v>1</v>
      </c>
      <c r="F256">
        <v>650</v>
      </c>
      <c r="G256">
        <v>1</v>
      </c>
      <c r="H256">
        <v>220000</v>
      </c>
    </row>
    <row r="257" spans="1:8" x14ac:dyDescent="0.2">
      <c r="A257">
        <v>0</v>
      </c>
      <c r="B257">
        <v>0</v>
      </c>
      <c r="C257">
        <v>0</v>
      </c>
      <c r="D257">
        <v>0</v>
      </c>
      <c r="E257">
        <v>1</v>
      </c>
      <c r="F257">
        <v>906</v>
      </c>
      <c r="G257">
        <v>1</v>
      </c>
      <c r="H257">
        <v>469000</v>
      </c>
    </row>
    <row r="258" spans="1:8" x14ac:dyDescent="0.2">
      <c r="A258">
        <v>0</v>
      </c>
      <c r="B258">
        <v>0</v>
      </c>
      <c r="C258">
        <v>0</v>
      </c>
      <c r="D258">
        <v>0</v>
      </c>
      <c r="E258">
        <v>1</v>
      </c>
      <c r="F258">
        <v>1400</v>
      </c>
      <c r="G258">
        <v>3</v>
      </c>
      <c r="H258">
        <v>625000</v>
      </c>
    </row>
    <row r="259" spans="1:8" x14ac:dyDescent="0.2">
      <c r="A259">
        <v>0</v>
      </c>
      <c r="B259">
        <v>0</v>
      </c>
      <c r="C259">
        <v>0</v>
      </c>
      <c r="D259">
        <v>0</v>
      </c>
      <c r="E259">
        <v>1</v>
      </c>
      <c r="F259">
        <v>1100</v>
      </c>
      <c r="G259">
        <v>2</v>
      </c>
      <c r="H259">
        <v>349000</v>
      </c>
    </row>
    <row r="260" spans="1:8" x14ac:dyDescent="0.2">
      <c r="A260">
        <v>0</v>
      </c>
      <c r="B260">
        <v>0</v>
      </c>
      <c r="C260">
        <v>0</v>
      </c>
      <c r="D260">
        <v>0</v>
      </c>
      <c r="E260">
        <v>1</v>
      </c>
      <c r="F260">
        <v>727</v>
      </c>
      <c r="G260">
        <v>2</v>
      </c>
      <c r="H260">
        <v>560000</v>
      </c>
    </row>
    <row r="261" spans="1:8" x14ac:dyDescent="0.2">
      <c r="A261">
        <v>1</v>
      </c>
      <c r="B261">
        <v>0</v>
      </c>
      <c r="C261">
        <v>0</v>
      </c>
      <c r="D261">
        <v>0</v>
      </c>
      <c r="E261">
        <v>0</v>
      </c>
      <c r="F261">
        <v>1880</v>
      </c>
      <c r="G261">
        <v>4</v>
      </c>
      <c r="H261">
        <v>995000</v>
      </c>
    </row>
    <row r="262" spans="1:8" x14ac:dyDescent="0.2">
      <c r="A262">
        <v>0</v>
      </c>
      <c r="B262">
        <v>0</v>
      </c>
      <c r="C262">
        <v>0</v>
      </c>
      <c r="D262">
        <v>0</v>
      </c>
      <c r="E262">
        <v>1</v>
      </c>
      <c r="F262">
        <v>1100</v>
      </c>
      <c r="G262">
        <v>2</v>
      </c>
      <c r="H262">
        <v>430000</v>
      </c>
    </row>
    <row r="263" spans="1:8" x14ac:dyDescent="0.2">
      <c r="A263">
        <v>0</v>
      </c>
      <c r="B263">
        <v>0</v>
      </c>
      <c r="C263">
        <v>0</v>
      </c>
      <c r="D263">
        <v>0</v>
      </c>
      <c r="E263">
        <v>1</v>
      </c>
      <c r="F263">
        <v>800</v>
      </c>
      <c r="G263">
        <v>1</v>
      </c>
      <c r="H263">
        <v>250000</v>
      </c>
    </row>
    <row r="264" spans="1:8" x14ac:dyDescent="0.2">
      <c r="A264">
        <v>0</v>
      </c>
      <c r="B264">
        <v>0</v>
      </c>
      <c r="C264">
        <v>0</v>
      </c>
      <c r="D264">
        <v>0</v>
      </c>
      <c r="E264">
        <v>1</v>
      </c>
      <c r="F264">
        <v>927</v>
      </c>
      <c r="G264">
        <v>1</v>
      </c>
      <c r="H264">
        <v>299998</v>
      </c>
    </row>
    <row r="265" spans="1:8" x14ac:dyDescent="0.2">
      <c r="A265">
        <v>0</v>
      </c>
      <c r="B265">
        <v>1</v>
      </c>
      <c r="C265">
        <v>0</v>
      </c>
      <c r="D265">
        <v>0</v>
      </c>
      <c r="E265">
        <v>0</v>
      </c>
      <c r="F265">
        <v>5000</v>
      </c>
      <c r="G265">
        <v>5</v>
      </c>
      <c r="H265">
        <v>5250000</v>
      </c>
    </row>
    <row r="266" spans="1:8" x14ac:dyDescent="0.2">
      <c r="A266">
        <v>1</v>
      </c>
      <c r="B266">
        <v>0</v>
      </c>
      <c r="C266">
        <v>0</v>
      </c>
      <c r="D266">
        <v>0</v>
      </c>
      <c r="E266">
        <v>0</v>
      </c>
      <c r="F266">
        <v>2250</v>
      </c>
      <c r="G266">
        <v>6</v>
      </c>
      <c r="H266">
        <v>1680000</v>
      </c>
    </row>
    <row r="267" spans="1:8" x14ac:dyDescent="0.2">
      <c r="A267">
        <v>0</v>
      </c>
      <c r="B267">
        <v>1</v>
      </c>
      <c r="C267">
        <v>0</v>
      </c>
      <c r="D267">
        <v>0</v>
      </c>
      <c r="E267">
        <v>0</v>
      </c>
      <c r="F267">
        <v>1296</v>
      </c>
      <c r="G267">
        <v>4</v>
      </c>
      <c r="H267">
        <v>799000</v>
      </c>
    </row>
    <row r="268" spans="1:8" x14ac:dyDescent="0.2">
      <c r="A268">
        <v>1</v>
      </c>
      <c r="B268">
        <v>0</v>
      </c>
      <c r="C268">
        <v>0</v>
      </c>
      <c r="D268">
        <v>0</v>
      </c>
      <c r="E268">
        <v>0</v>
      </c>
      <c r="F268">
        <v>3322</v>
      </c>
      <c r="G268">
        <v>0</v>
      </c>
      <c r="H268">
        <v>1750000</v>
      </c>
    </row>
    <row r="269" spans="1:8" x14ac:dyDescent="0.2">
      <c r="A269">
        <v>0</v>
      </c>
      <c r="B269">
        <v>0</v>
      </c>
      <c r="C269">
        <v>1</v>
      </c>
      <c r="D269">
        <v>0</v>
      </c>
      <c r="E269">
        <v>0</v>
      </c>
      <c r="F269">
        <v>1345</v>
      </c>
      <c r="G269">
        <v>3</v>
      </c>
      <c r="H269">
        <v>999000</v>
      </c>
    </row>
    <row r="270" spans="1:8" x14ac:dyDescent="0.2">
      <c r="A270">
        <v>1</v>
      </c>
      <c r="B270">
        <v>0</v>
      </c>
      <c r="C270">
        <v>0</v>
      </c>
      <c r="D270">
        <v>0</v>
      </c>
      <c r="E270">
        <v>0</v>
      </c>
      <c r="F270">
        <v>3139</v>
      </c>
      <c r="G270">
        <v>7</v>
      </c>
      <c r="H270">
        <v>1590000</v>
      </c>
    </row>
    <row r="271" spans="1:8" x14ac:dyDescent="0.2">
      <c r="A271">
        <v>0</v>
      </c>
      <c r="B271">
        <v>1</v>
      </c>
      <c r="C271">
        <v>0</v>
      </c>
      <c r="D271">
        <v>0</v>
      </c>
      <c r="E271">
        <v>0</v>
      </c>
      <c r="F271">
        <v>1152</v>
      </c>
      <c r="G271">
        <v>3</v>
      </c>
      <c r="H271">
        <v>700000</v>
      </c>
    </row>
    <row r="272" spans="1:8" x14ac:dyDescent="0.2">
      <c r="A272">
        <v>1</v>
      </c>
      <c r="B272">
        <v>0</v>
      </c>
      <c r="C272">
        <v>0</v>
      </c>
      <c r="D272">
        <v>0</v>
      </c>
      <c r="E272">
        <v>0</v>
      </c>
      <c r="F272">
        <v>2750</v>
      </c>
      <c r="G272">
        <v>5</v>
      </c>
      <c r="H272">
        <v>999000</v>
      </c>
    </row>
    <row r="273" spans="1:8" x14ac:dyDescent="0.2">
      <c r="A273">
        <v>0</v>
      </c>
      <c r="B273">
        <v>1</v>
      </c>
      <c r="C273">
        <v>0</v>
      </c>
      <c r="D273">
        <v>0</v>
      </c>
      <c r="E273">
        <v>0</v>
      </c>
      <c r="F273">
        <v>1350</v>
      </c>
      <c r="G273">
        <v>4</v>
      </c>
      <c r="H273">
        <v>990000</v>
      </c>
    </row>
    <row r="274" spans="1:8" x14ac:dyDescent="0.2">
      <c r="A274">
        <v>0</v>
      </c>
      <c r="B274">
        <v>1</v>
      </c>
      <c r="C274">
        <v>0</v>
      </c>
      <c r="D274">
        <v>0</v>
      </c>
      <c r="E274">
        <v>0</v>
      </c>
      <c r="F274">
        <v>608</v>
      </c>
      <c r="G274">
        <v>2</v>
      </c>
      <c r="H274">
        <v>479990</v>
      </c>
    </row>
    <row r="275" spans="1:8" x14ac:dyDescent="0.2">
      <c r="A275">
        <v>0</v>
      </c>
      <c r="B275">
        <v>0</v>
      </c>
      <c r="C275">
        <v>0</v>
      </c>
      <c r="D275">
        <v>0</v>
      </c>
      <c r="E275">
        <v>1</v>
      </c>
      <c r="F275">
        <v>750</v>
      </c>
      <c r="G275">
        <v>1</v>
      </c>
      <c r="H275">
        <v>259900</v>
      </c>
    </row>
    <row r="276" spans="1:8" x14ac:dyDescent="0.2">
      <c r="A276">
        <v>0</v>
      </c>
      <c r="B276">
        <v>1</v>
      </c>
      <c r="C276">
        <v>0</v>
      </c>
      <c r="D276">
        <v>0</v>
      </c>
      <c r="E276">
        <v>0</v>
      </c>
      <c r="F276">
        <v>1568</v>
      </c>
      <c r="G276">
        <v>3</v>
      </c>
      <c r="H276">
        <v>474900</v>
      </c>
    </row>
    <row r="277" spans="1:8" x14ac:dyDescent="0.2">
      <c r="A277">
        <v>0</v>
      </c>
      <c r="B277">
        <v>1</v>
      </c>
      <c r="C277">
        <v>0</v>
      </c>
      <c r="D277">
        <v>0</v>
      </c>
      <c r="E277">
        <v>0</v>
      </c>
      <c r="F277">
        <v>1900</v>
      </c>
      <c r="G277">
        <v>3</v>
      </c>
      <c r="H277">
        <v>1149000</v>
      </c>
    </row>
    <row r="278" spans="1:8" x14ac:dyDescent="0.2">
      <c r="A278">
        <v>0</v>
      </c>
      <c r="B278">
        <v>1</v>
      </c>
      <c r="C278">
        <v>0</v>
      </c>
      <c r="D278">
        <v>0</v>
      </c>
      <c r="E278">
        <v>0</v>
      </c>
      <c r="F278">
        <v>1376</v>
      </c>
      <c r="G278">
        <v>3</v>
      </c>
      <c r="H278">
        <v>799000</v>
      </c>
    </row>
    <row r="279" spans="1:8" x14ac:dyDescent="0.2">
      <c r="A279">
        <v>0</v>
      </c>
      <c r="B279">
        <v>0</v>
      </c>
      <c r="C279">
        <v>0</v>
      </c>
      <c r="D279">
        <v>0</v>
      </c>
      <c r="E279">
        <v>1</v>
      </c>
      <c r="F279">
        <v>620</v>
      </c>
      <c r="G279">
        <v>2</v>
      </c>
      <c r="H279">
        <v>415000</v>
      </c>
    </row>
    <row r="280" spans="1:8" x14ac:dyDescent="0.2">
      <c r="A280">
        <v>0</v>
      </c>
      <c r="B280">
        <v>0</v>
      </c>
      <c r="C280">
        <v>0</v>
      </c>
      <c r="D280">
        <v>0</v>
      </c>
      <c r="E280">
        <v>1</v>
      </c>
      <c r="F280">
        <v>991</v>
      </c>
      <c r="G280">
        <v>1</v>
      </c>
      <c r="H280">
        <v>499000</v>
      </c>
    </row>
    <row r="281" spans="1:8" x14ac:dyDescent="0.2">
      <c r="A281">
        <v>0</v>
      </c>
      <c r="B281">
        <v>0</v>
      </c>
      <c r="C281">
        <v>0</v>
      </c>
      <c r="D281">
        <v>0</v>
      </c>
      <c r="E281">
        <v>1</v>
      </c>
      <c r="F281">
        <v>720</v>
      </c>
      <c r="G281">
        <v>1</v>
      </c>
      <c r="H281">
        <v>320000</v>
      </c>
    </row>
    <row r="282" spans="1:8" x14ac:dyDescent="0.2">
      <c r="A282">
        <v>0</v>
      </c>
      <c r="B282">
        <v>1</v>
      </c>
      <c r="C282">
        <v>0</v>
      </c>
      <c r="D282">
        <v>0</v>
      </c>
      <c r="E282">
        <v>0</v>
      </c>
      <c r="F282">
        <v>1332</v>
      </c>
      <c r="G282">
        <v>3</v>
      </c>
      <c r="H282">
        <v>1089000</v>
      </c>
    </row>
    <row r="283" spans="1:8" x14ac:dyDescent="0.2">
      <c r="A283">
        <v>0</v>
      </c>
      <c r="B283">
        <v>1</v>
      </c>
      <c r="C283">
        <v>0</v>
      </c>
      <c r="D283">
        <v>0</v>
      </c>
      <c r="E283">
        <v>0</v>
      </c>
      <c r="F283">
        <v>1440</v>
      </c>
      <c r="G283">
        <v>3</v>
      </c>
      <c r="H283">
        <v>729000</v>
      </c>
    </row>
    <row r="284" spans="1:8" x14ac:dyDescent="0.2">
      <c r="A284">
        <v>1</v>
      </c>
      <c r="B284">
        <v>0</v>
      </c>
      <c r="C284">
        <v>0</v>
      </c>
      <c r="D284">
        <v>0</v>
      </c>
      <c r="E284">
        <v>0</v>
      </c>
      <c r="F284">
        <v>1460</v>
      </c>
      <c r="G284">
        <v>6</v>
      </c>
      <c r="H284">
        <v>1786000</v>
      </c>
    </row>
    <row r="285" spans="1:8" x14ac:dyDescent="0.2">
      <c r="A285">
        <v>0</v>
      </c>
      <c r="B285">
        <v>0</v>
      </c>
      <c r="C285">
        <v>0</v>
      </c>
      <c r="D285">
        <v>0</v>
      </c>
      <c r="E285">
        <v>1</v>
      </c>
      <c r="F285">
        <v>1460</v>
      </c>
      <c r="G285">
        <v>2</v>
      </c>
      <c r="H285">
        <v>499000</v>
      </c>
    </row>
    <row r="286" spans="1:8" x14ac:dyDescent="0.2">
      <c r="A286">
        <v>0</v>
      </c>
      <c r="B286">
        <v>1</v>
      </c>
      <c r="C286">
        <v>0</v>
      </c>
      <c r="D286">
        <v>0</v>
      </c>
      <c r="E286">
        <v>0</v>
      </c>
      <c r="F286">
        <v>1200</v>
      </c>
      <c r="G286">
        <v>4</v>
      </c>
      <c r="H286">
        <v>689000</v>
      </c>
    </row>
    <row r="287" spans="1:8" x14ac:dyDescent="0.2">
      <c r="A287">
        <v>0</v>
      </c>
      <c r="B287">
        <v>0</v>
      </c>
      <c r="C287">
        <v>0</v>
      </c>
      <c r="D287">
        <v>0</v>
      </c>
      <c r="E287">
        <v>1</v>
      </c>
      <c r="F287">
        <v>900</v>
      </c>
      <c r="G287">
        <v>1</v>
      </c>
      <c r="H287">
        <v>379000</v>
      </c>
    </row>
    <row r="288" spans="1:8" x14ac:dyDescent="0.2">
      <c r="A288">
        <v>0</v>
      </c>
      <c r="B288">
        <v>0</v>
      </c>
      <c r="C288">
        <v>0</v>
      </c>
      <c r="D288">
        <v>0</v>
      </c>
      <c r="E288">
        <v>1</v>
      </c>
      <c r="F288">
        <v>1000</v>
      </c>
      <c r="G288">
        <v>2</v>
      </c>
      <c r="H288">
        <v>379000</v>
      </c>
    </row>
    <row r="289" spans="1:8" x14ac:dyDescent="0.2">
      <c r="A289">
        <v>1</v>
      </c>
      <c r="B289">
        <v>0</v>
      </c>
      <c r="C289">
        <v>0</v>
      </c>
      <c r="D289">
        <v>0</v>
      </c>
      <c r="E289">
        <v>0</v>
      </c>
      <c r="F289">
        <v>1710</v>
      </c>
      <c r="G289">
        <v>9</v>
      </c>
      <c r="H289">
        <v>1199000</v>
      </c>
    </row>
    <row r="290" spans="1:8" x14ac:dyDescent="0.2">
      <c r="A290">
        <v>0</v>
      </c>
      <c r="B290">
        <v>0</v>
      </c>
      <c r="C290">
        <v>0</v>
      </c>
      <c r="D290">
        <v>0</v>
      </c>
      <c r="E290">
        <v>1</v>
      </c>
      <c r="F290">
        <v>820</v>
      </c>
      <c r="G290">
        <v>2</v>
      </c>
      <c r="H290">
        <v>330000</v>
      </c>
    </row>
    <row r="291" spans="1:8" x14ac:dyDescent="0.2">
      <c r="A291">
        <v>0</v>
      </c>
      <c r="B291">
        <v>0</v>
      </c>
      <c r="C291">
        <v>0</v>
      </c>
      <c r="D291">
        <v>0</v>
      </c>
      <c r="E291">
        <v>1</v>
      </c>
      <c r="F291">
        <v>1518</v>
      </c>
      <c r="G291">
        <v>3</v>
      </c>
      <c r="H291">
        <v>1285000</v>
      </c>
    </row>
    <row r="292" spans="1:8" x14ac:dyDescent="0.2">
      <c r="A292">
        <v>0</v>
      </c>
      <c r="B292">
        <v>0</v>
      </c>
      <c r="C292">
        <v>0</v>
      </c>
      <c r="D292">
        <v>0</v>
      </c>
      <c r="E292">
        <v>1</v>
      </c>
      <c r="F292">
        <v>490</v>
      </c>
      <c r="G292">
        <v>0</v>
      </c>
      <c r="H292">
        <v>119000</v>
      </c>
    </row>
    <row r="293" spans="1:8" x14ac:dyDescent="0.2">
      <c r="A293">
        <v>0</v>
      </c>
      <c r="B293">
        <v>0</v>
      </c>
      <c r="C293">
        <v>0</v>
      </c>
      <c r="D293">
        <v>0</v>
      </c>
      <c r="E293">
        <v>1</v>
      </c>
      <c r="F293">
        <v>700</v>
      </c>
      <c r="G293">
        <v>1</v>
      </c>
      <c r="H293">
        <v>319000</v>
      </c>
    </row>
    <row r="294" spans="1:8" x14ac:dyDescent="0.2">
      <c r="A294">
        <v>0</v>
      </c>
      <c r="B294">
        <v>1</v>
      </c>
      <c r="C294">
        <v>0</v>
      </c>
      <c r="D294">
        <v>0</v>
      </c>
      <c r="E294">
        <v>0</v>
      </c>
      <c r="F294">
        <v>1800</v>
      </c>
      <c r="G294">
        <v>5</v>
      </c>
      <c r="H294">
        <v>1289900</v>
      </c>
    </row>
    <row r="295" spans="1:8" x14ac:dyDescent="0.2">
      <c r="A295">
        <v>0</v>
      </c>
      <c r="B295">
        <v>0</v>
      </c>
      <c r="C295">
        <v>0</v>
      </c>
      <c r="D295">
        <v>0</v>
      </c>
      <c r="E295">
        <v>1</v>
      </c>
      <c r="F295">
        <v>1000</v>
      </c>
      <c r="G295">
        <v>2</v>
      </c>
      <c r="H295">
        <v>459000</v>
      </c>
    </row>
    <row r="296" spans="1:8" x14ac:dyDescent="0.2">
      <c r="A296">
        <v>0</v>
      </c>
      <c r="B296">
        <v>1</v>
      </c>
      <c r="C296">
        <v>0</v>
      </c>
      <c r="D296">
        <v>0</v>
      </c>
      <c r="E296">
        <v>0</v>
      </c>
      <c r="F296">
        <v>1299</v>
      </c>
      <c r="G296">
        <v>3</v>
      </c>
      <c r="H296">
        <v>950000</v>
      </c>
    </row>
    <row r="297" spans="1:8" x14ac:dyDescent="0.2">
      <c r="A297">
        <v>0</v>
      </c>
      <c r="B297">
        <v>1</v>
      </c>
      <c r="C297">
        <v>0</v>
      </c>
      <c r="D297">
        <v>0</v>
      </c>
      <c r="E297">
        <v>0</v>
      </c>
      <c r="F297">
        <v>1456</v>
      </c>
      <c r="G297">
        <v>4</v>
      </c>
      <c r="H297">
        <v>1275000</v>
      </c>
    </row>
    <row r="298" spans="1:8" x14ac:dyDescent="0.2">
      <c r="A298">
        <v>0</v>
      </c>
      <c r="B298">
        <v>0</v>
      </c>
      <c r="C298">
        <v>0</v>
      </c>
      <c r="D298">
        <v>0</v>
      </c>
      <c r="E298">
        <v>1</v>
      </c>
      <c r="F298">
        <v>630</v>
      </c>
      <c r="G298">
        <v>1</v>
      </c>
      <c r="H298">
        <v>429000</v>
      </c>
    </row>
    <row r="299" spans="1:8" x14ac:dyDescent="0.2">
      <c r="A299">
        <v>0</v>
      </c>
      <c r="B299">
        <v>0</v>
      </c>
      <c r="C299">
        <v>0</v>
      </c>
      <c r="D299">
        <v>0</v>
      </c>
      <c r="E299">
        <v>1</v>
      </c>
      <c r="F299">
        <v>1200</v>
      </c>
      <c r="G299">
        <v>2</v>
      </c>
      <c r="H299">
        <v>320000</v>
      </c>
    </row>
    <row r="300" spans="1:8" x14ac:dyDescent="0.2">
      <c r="A300">
        <v>0</v>
      </c>
      <c r="B300">
        <v>1</v>
      </c>
      <c r="C300">
        <v>0</v>
      </c>
      <c r="D300">
        <v>0</v>
      </c>
      <c r="E300">
        <v>0</v>
      </c>
      <c r="F300">
        <v>1278</v>
      </c>
      <c r="G300">
        <v>3</v>
      </c>
      <c r="H300">
        <v>838000</v>
      </c>
    </row>
    <row r="301" spans="1:8" x14ac:dyDescent="0.2">
      <c r="A301">
        <v>0</v>
      </c>
      <c r="B301">
        <v>1</v>
      </c>
      <c r="C301">
        <v>0</v>
      </c>
      <c r="D301">
        <v>0</v>
      </c>
      <c r="E301">
        <v>0</v>
      </c>
      <c r="F301">
        <v>1332</v>
      </c>
      <c r="G301">
        <v>3</v>
      </c>
      <c r="H301">
        <v>889000</v>
      </c>
    </row>
    <row r="302" spans="1:8" x14ac:dyDescent="0.2">
      <c r="A302">
        <v>0</v>
      </c>
      <c r="B302">
        <v>1</v>
      </c>
      <c r="C302">
        <v>0</v>
      </c>
      <c r="D302">
        <v>0</v>
      </c>
      <c r="E302">
        <v>0</v>
      </c>
      <c r="F302">
        <v>1080</v>
      </c>
      <c r="G302">
        <v>4</v>
      </c>
      <c r="H302">
        <v>789900</v>
      </c>
    </row>
    <row r="303" spans="1:8" x14ac:dyDescent="0.2">
      <c r="A303">
        <v>0</v>
      </c>
      <c r="B303">
        <v>0</v>
      </c>
      <c r="C303">
        <v>0</v>
      </c>
      <c r="D303">
        <v>0</v>
      </c>
      <c r="E303">
        <v>1</v>
      </c>
      <c r="F303">
        <v>1450</v>
      </c>
      <c r="G303">
        <v>3</v>
      </c>
      <c r="H303">
        <v>889000</v>
      </c>
    </row>
    <row r="304" spans="1:8" x14ac:dyDescent="0.2">
      <c r="A304">
        <v>0</v>
      </c>
      <c r="B304">
        <v>1</v>
      </c>
      <c r="C304">
        <v>0</v>
      </c>
      <c r="D304">
        <v>0</v>
      </c>
      <c r="E304">
        <v>0</v>
      </c>
      <c r="F304">
        <v>1000</v>
      </c>
      <c r="G304">
        <v>3</v>
      </c>
      <c r="H304">
        <v>790000</v>
      </c>
    </row>
    <row r="305" spans="1:8" x14ac:dyDescent="0.2">
      <c r="A305">
        <v>0</v>
      </c>
      <c r="B305">
        <v>0</v>
      </c>
      <c r="C305">
        <v>0</v>
      </c>
      <c r="D305">
        <v>0</v>
      </c>
      <c r="E305">
        <v>1</v>
      </c>
      <c r="F305">
        <v>700</v>
      </c>
      <c r="G305">
        <v>1</v>
      </c>
      <c r="H305">
        <v>218888</v>
      </c>
    </row>
    <row r="306" spans="1:8" x14ac:dyDescent="0.2">
      <c r="A306">
        <v>1</v>
      </c>
      <c r="B306">
        <v>0</v>
      </c>
      <c r="C306">
        <v>0</v>
      </c>
      <c r="D306">
        <v>0</v>
      </c>
      <c r="E306">
        <v>0</v>
      </c>
      <c r="F306">
        <v>3000</v>
      </c>
      <c r="G306">
        <v>7</v>
      </c>
      <c r="H306">
        <v>1348000</v>
      </c>
    </row>
    <row r="307" spans="1:8" x14ac:dyDescent="0.2">
      <c r="A307">
        <v>0</v>
      </c>
      <c r="B307">
        <v>0</v>
      </c>
      <c r="C307">
        <v>0</v>
      </c>
      <c r="D307">
        <v>0</v>
      </c>
      <c r="E307">
        <v>1</v>
      </c>
      <c r="F307">
        <v>800</v>
      </c>
      <c r="G307">
        <v>2</v>
      </c>
      <c r="H307">
        <v>499000</v>
      </c>
    </row>
    <row r="308" spans="1:8" x14ac:dyDescent="0.2">
      <c r="A308">
        <v>0</v>
      </c>
      <c r="B308">
        <v>0</v>
      </c>
      <c r="C308">
        <v>0</v>
      </c>
      <c r="D308">
        <v>0</v>
      </c>
      <c r="E308">
        <v>1</v>
      </c>
      <c r="F308">
        <v>1460</v>
      </c>
      <c r="G308">
        <v>1</v>
      </c>
      <c r="H308">
        <v>175000</v>
      </c>
    </row>
    <row r="309" spans="1:8" x14ac:dyDescent="0.2">
      <c r="A309">
        <v>0</v>
      </c>
      <c r="B309">
        <v>1</v>
      </c>
      <c r="C309">
        <v>0</v>
      </c>
      <c r="D309">
        <v>0</v>
      </c>
      <c r="E309">
        <v>0</v>
      </c>
      <c r="F309">
        <v>2000</v>
      </c>
      <c r="G309">
        <v>3</v>
      </c>
      <c r="H309">
        <v>789000</v>
      </c>
    </row>
    <row r="310" spans="1:8" x14ac:dyDescent="0.2">
      <c r="A310">
        <v>0</v>
      </c>
      <c r="B310">
        <v>0</v>
      </c>
      <c r="C310">
        <v>0</v>
      </c>
      <c r="D310">
        <v>0</v>
      </c>
      <c r="E310">
        <v>1</v>
      </c>
      <c r="F310">
        <v>716</v>
      </c>
      <c r="G310">
        <v>2</v>
      </c>
      <c r="H310">
        <v>570000</v>
      </c>
    </row>
    <row r="311" spans="1:8" x14ac:dyDescent="0.2">
      <c r="A311">
        <v>0</v>
      </c>
      <c r="B311">
        <v>0</v>
      </c>
      <c r="C311">
        <v>0</v>
      </c>
      <c r="D311">
        <v>0</v>
      </c>
      <c r="E311">
        <v>1</v>
      </c>
      <c r="F311">
        <v>850</v>
      </c>
      <c r="G311">
        <v>1</v>
      </c>
      <c r="H311">
        <v>300000</v>
      </c>
    </row>
    <row r="312" spans="1:8" x14ac:dyDescent="0.2">
      <c r="A312">
        <v>0</v>
      </c>
      <c r="B312">
        <v>1</v>
      </c>
      <c r="C312">
        <v>0</v>
      </c>
      <c r="D312">
        <v>0</v>
      </c>
      <c r="E312">
        <v>0</v>
      </c>
      <c r="F312">
        <v>2200</v>
      </c>
      <c r="G312">
        <v>5</v>
      </c>
      <c r="H312">
        <v>1388000</v>
      </c>
    </row>
    <row r="313" spans="1:8" x14ac:dyDescent="0.2">
      <c r="A313">
        <v>0</v>
      </c>
      <c r="B313">
        <v>1</v>
      </c>
      <c r="C313">
        <v>0</v>
      </c>
      <c r="D313">
        <v>0</v>
      </c>
      <c r="E313">
        <v>0</v>
      </c>
      <c r="F313">
        <v>1520</v>
      </c>
      <c r="G313">
        <v>3</v>
      </c>
      <c r="H313">
        <v>750000</v>
      </c>
    </row>
    <row r="314" spans="1:8" x14ac:dyDescent="0.2">
      <c r="A314">
        <v>0</v>
      </c>
      <c r="B314">
        <v>0</v>
      </c>
      <c r="C314">
        <v>0</v>
      </c>
      <c r="D314">
        <v>0</v>
      </c>
      <c r="E314">
        <v>1</v>
      </c>
      <c r="F314">
        <v>1680</v>
      </c>
      <c r="G314">
        <v>2</v>
      </c>
      <c r="H314">
        <v>949000</v>
      </c>
    </row>
    <row r="315" spans="1:8" x14ac:dyDescent="0.2">
      <c r="A315">
        <v>1</v>
      </c>
      <c r="B315">
        <v>0</v>
      </c>
      <c r="C315">
        <v>0</v>
      </c>
      <c r="D315">
        <v>0</v>
      </c>
      <c r="E315">
        <v>0</v>
      </c>
      <c r="F315">
        <v>2984</v>
      </c>
      <c r="G315">
        <v>8</v>
      </c>
      <c r="H315">
        <v>1398000</v>
      </c>
    </row>
    <row r="316" spans="1:8" x14ac:dyDescent="0.2">
      <c r="A316">
        <v>0</v>
      </c>
      <c r="B316">
        <v>0</v>
      </c>
      <c r="C316">
        <v>0</v>
      </c>
      <c r="D316">
        <v>0</v>
      </c>
      <c r="E316">
        <v>1</v>
      </c>
      <c r="F316">
        <v>747</v>
      </c>
      <c r="G316">
        <v>2</v>
      </c>
      <c r="H316">
        <v>529000</v>
      </c>
    </row>
    <row r="317" spans="1:8" x14ac:dyDescent="0.2">
      <c r="A317">
        <v>0</v>
      </c>
      <c r="B317">
        <v>1</v>
      </c>
      <c r="C317">
        <v>0</v>
      </c>
      <c r="D317">
        <v>0</v>
      </c>
      <c r="E317">
        <v>0</v>
      </c>
      <c r="F317">
        <v>1296</v>
      </c>
      <c r="G317">
        <v>3</v>
      </c>
      <c r="H317">
        <v>749000</v>
      </c>
    </row>
    <row r="318" spans="1:8" x14ac:dyDescent="0.2">
      <c r="A318">
        <v>1</v>
      </c>
      <c r="B318">
        <v>0</v>
      </c>
      <c r="C318">
        <v>0</v>
      </c>
      <c r="D318">
        <v>0</v>
      </c>
      <c r="E318">
        <v>0</v>
      </c>
      <c r="F318">
        <v>1800</v>
      </c>
      <c r="G318">
        <v>6</v>
      </c>
      <c r="H318">
        <v>999000</v>
      </c>
    </row>
    <row r="319" spans="1:8" x14ac:dyDescent="0.2">
      <c r="A319">
        <v>1</v>
      </c>
      <c r="B319">
        <v>0</v>
      </c>
      <c r="C319">
        <v>0</v>
      </c>
      <c r="D319">
        <v>0</v>
      </c>
      <c r="E319">
        <v>0</v>
      </c>
      <c r="F319">
        <v>1825</v>
      </c>
      <c r="G319">
        <v>6</v>
      </c>
      <c r="H319">
        <v>1249000</v>
      </c>
    </row>
    <row r="320" spans="1:8" x14ac:dyDescent="0.2">
      <c r="A320">
        <v>0</v>
      </c>
      <c r="B320">
        <v>0</v>
      </c>
      <c r="C320">
        <v>0</v>
      </c>
      <c r="D320">
        <v>0</v>
      </c>
      <c r="E320">
        <v>1</v>
      </c>
      <c r="F320">
        <v>886</v>
      </c>
      <c r="G320">
        <v>2</v>
      </c>
      <c r="H320">
        <v>1328888</v>
      </c>
    </row>
    <row r="321" spans="1:8" x14ac:dyDescent="0.2">
      <c r="A321">
        <v>0</v>
      </c>
      <c r="B321">
        <v>1</v>
      </c>
      <c r="C321">
        <v>0</v>
      </c>
      <c r="D321">
        <v>0</v>
      </c>
      <c r="E321">
        <v>0</v>
      </c>
      <c r="F321">
        <v>156</v>
      </c>
      <c r="G321">
        <v>3</v>
      </c>
      <c r="H321">
        <v>749900</v>
      </c>
    </row>
    <row r="322" spans="1:8" x14ac:dyDescent="0.2">
      <c r="A322">
        <v>1</v>
      </c>
      <c r="B322">
        <v>0</v>
      </c>
      <c r="C322">
        <v>0</v>
      </c>
      <c r="D322">
        <v>0</v>
      </c>
      <c r="E322">
        <v>0</v>
      </c>
      <c r="F322">
        <v>1460</v>
      </c>
      <c r="G322">
        <v>6</v>
      </c>
      <c r="H322">
        <v>1499000</v>
      </c>
    </row>
    <row r="323" spans="1:8" x14ac:dyDescent="0.2">
      <c r="A323">
        <v>0</v>
      </c>
      <c r="B323">
        <v>1</v>
      </c>
      <c r="C323">
        <v>0</v>
      </c>
      <c r="D323">
        <v>0</v>
      </c>
      <c r="E323">
        <v>0</v>
      </c>
      <c r="F323">
        <v>1224</v>
      </c>
      <c r="G323">
        <v>3</v>
      </c>
      <c r="H323">
        <v>1188888</v>
      </c>
    </row>
    <row r="324" spans="1:8" x14ac:dyDescent="0.2">
      <c r="A324">
        <v>1</v>
      </c>
      <c r="B324">
        <v>0</v>
      </c>
      <c r="C324">
        <v>0</v>
      </c>
      <c r="D324">
        <v>0</v>
      </c>
      <c r="E324">
        <v>0</v>
      </c>
      <c r="F324">
        <v>2592</v>
      </c>
      <c r="G324">
        <v>5</v>
      </c>
      <c r="H324">
        <v>1588000</v>
      </c>
    </row>
    <row r="325" spans="1:8" x14ac:dyDescent="0.2">
      <c r="A325">
        <v>0</v>
      </c>
      <c r="B325">
        <v>0</v>
      </c>
      <c r="C325">
        <v>0</v>
      </c>
      <c r="D325">
        <v>0</v>
      </c>
      <c r="E325">
        <v>1</v>
      </c>
      <c r="F325">
        <v>1553</v>
      </c>
      <c r="G325">
        <v>2</v>
      </c>
      <c r="H325">
        <v>735000</v>
      </c>
    </row>
    <row r="326" spans="1:8" x14ac:dyDescent="0.2">
      <c r="A326">
        <v>1</v>
      </c>
      <c r="B326">
        <v>0</v>
      </c>
      <c r="C326">
        <v>0</v>
      </c>
      <c r="D326">
        <v>0</v>
      </c>
      <c r="E326">
        <v>0</v>
      </c>
      <c r="F326">
        <v>2400</v>
      </c>
      <c r="G326">
        <v>6</v>
      </c>
      <c r="H326">
        <v>1680000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53CA0-5C71-6547-8A06-4242A4E447E5}">
  <dimension ref="A1:I355"/>
  <sheetViews>
    <sheetView workbookViewId="0">
      <selection activeCell="B17" sqref="B17:B24"/>
    </sheetView>
  </sheetViews>
  <sheetFormatPr baseColWidth="10" defaultRowHeight="16" x14ac:dyDescent="0.2"/>
  <sheetData>
    <row r="1" spans="1:9" x14ac:dyDescent="0.2">
      <c r="A1" t="s">
        <v>11</v>
      </c>
    </row>
    <row r="2" spans="1:9" ht="17" thickBot="1" x14ac:dyDescent="0.25"/>
    <row r="3" spans="1:9" x14ac:dyDescent="0.2">
      <c r="A3" s="5" t="s">
        <v>12</v>
      </c>
      <c r="B3" s="5"/>
    </row>
    <row r="4" spans="1:9" x14ac:dyDescent="0.2">
      <c r="A4" t="s">
        <v>13</v>
      </c>
      <c r="B4">
        <v>0.69010094573145153</v>
      </c>
    </row>
    <row r="5" spans="1:9" x14ac:dyDescent="0.2">
      <c r="A5" t="s">
        <v>14</v>
      </c>
      <c r="B5">
        <v>0.47623931529944374</v>
      </c>
    </row>
    <row r="6" spans="1:9" x14ac:dyDescent="0.2">
      <c r="A6" t="s">
        <v>15</v>
      </c>
      <c r="B6">
        <v>0.46467362194643458</v>
      </c>
    </row>
    <row r="7" spans="1:9" x14ac:dyDescent="0.2">
      <c r="A7" t="s">
        <v>16</v>
      </c>
      <c r="B7">
        <v>517162.92111642711</v>
      </c>
    </row>
    <row r="8" spans="1:9" ht="17" thickBot="1" x14ac:dyDescent="0.25">
      <c r="A8" s="3" t="s">
        <v>17</v>
      </c>
      <c r="B8" s="3">
        <v>325</v>
      </c>
    </row>
    <row r="10" spans="1:9" ht="17" thickBot="1" x14ac:dyDescent="0.25">
      <c r="A10" t="s">
        <v>18</v>
      </c>
    </row>
    <row r="11" spans="1:9" x14ac:dyDescent="0.2">
      <c r="A11" s="4"/>
      <c r="B11" s="4" t="s">
        <v>23</v>
      </c>
      <c r="C11" s="4" t="s">
        <v>24</v>
      </c>
      <c r="D11" s="4" t="s">
        <v>25</v>
      </c>
      <c r="E11" s="4" t="s">
        <v>26</v>
      </c>
      <c r="F11" s="4" t="s">
        <v>27</v>
      </c>
    </row>
    <row r="12" spans="1:9" x14ac:dyDescent="0.2">
      <c r="A12" t="s">
        <v>19</v>
      </c>
      <c r="B12">
        <v>7</v>
      </c>
      <c r="C12">
        <v>77091477879943.047</v>
      </c>
      <c r="D12">
        <v>11013068268563.293</v>
      </c>
      <c r="E12">
        <v>41.176892795237151</v>
      </c>
      <c r="F12">
        <v>4.7318959209141418E-41</v>
      </c>
    </row>
    <row r="13" spans="1:9" x14ac:dyDescent="0.2">
      <c r="A13" t="s">
        <v>20</v>
      </c>
      <c r="B13">
        <v>317</v>
      </c>
      <c r="C13">
        <v>84784023371923.234</v>
      </c>
      <c r="D13">
        <v>267457486977.67581</v>
      </c>
    </row>
    <row r="14" spans="1:9" ht="17" thickBot="1" x14ac:dyDescent="0.25">
      <c r="A14" s="3" t="s">
        <v>21</v>
      </c>
      <c r="B14" s="3">
        <v>324</v>
      </c>
      <c r="C14" s="3">
        <v>161875501251866.28</v>
      </c>
      <c r="D14" s="3"/>
      <c r="E14" s="3"/>
      <c r="F14" s="3"/>
    </row>
    <row r="15" spans="1:9" ht="17" thickBot="1" x14ac:dyDescent="0.25"/>
    <row r="16" spans="1:9" x14ac:dyDescent="0.2">
      <c r="A16" s="4"/>
      <c r="B16" s="4" t="s">
        <v>28</v>
      </c>
      <c r="C16" s="4" t="s">
        <v>16</v>
      </c>
      <c r="D16" s="4" t="s">
        <v>29</v>
      </c>
      <c r="E16" s="4" t="s">
        <v>30</v>
      </c>
      <c r="F16" s="4" t="s">
        <v>31</v>
      </c>
      <c r="G16" s="4" t="s">
        <v>32</v>
      </c>
      <c r="H16" s="4" t="s">
        <v>33</v>
      </c>
      <c r="I16" s="4" t="s">
        <v>34</v>
      </c>
    </row>
    <row r="17" spans="1:9" x14ac:dyDescent="0.2">
      <c r="A17" t="s">
        <v>22</v>
      </c>
      <c r="B17">
        <v>2110653.5611265814</v>
      </c>
      <c r="C17">
        <v>224618.33533119003</v>
      </c>
      <c r="D17">
        <v>9.3966218653277522</v>
      </c>
      <c r="E17">
        <v>1.1564311791860737E-18</v>
      </c>
      <c r="F17">
        <v>1668722.4540158091</v>
      </c>
      <c r="G17">
        <v>2552584.6682373537</v>
      </c>
      <c r="H17">
        <v>1668722.4540158091</v>
      </c>
      <c r="I17">
        <v>2552584.6682373537</v>
      </c>
    </row>
    <row r="18" spans="1:9" x14ac:dyDescent="0.2">
      <c r="A18" t="s">
        <v>35</v>
      </c>
      <c r="B18">
        <v>-1723573.727736474</v>
      </c>
      <c r="C18">
        <v>240699.85333029871</v>
      </c>
      <c r="D18">
        <v>-7.1606762691762507</v>
      </c>
      <c r="E18">
        <v>5.6324136509153488E-12</v>
      </c>
      <c r="F18">
        <v>-2197144.8300546235</v>
      </c>
      <c r="G18">
        <v>-1250002.6254183243</v>
      </c>
      <c r="H18">
        <v>-2197144.8300546235</v>
      </c>
      <c r="I18">
        <v>-1250002.6254183243</v>
      </c>
    </row>
    <row r="19" spans="1:9" x14ac:dyDescent="0.2">
      <c r="A19" t="s">
        <v>36</v>
      </c>
      <c r="B19">
        <v>-1811173.5269767758</v>
      </c>
      <c r="C19">
        <v>227951.08827036532</v>
      </c>
      <c r="D19">
        <v>-7.9454480376448222</v>
      </c>
      <c r="E19">
        <v>3.4115349203503857E-14</v>
      </c>
      <c r="F19">
        <v>-2259661.7443695953</v>
      </c>
      <c r="G19">
        <v>-1362685.3095839566</v>
      </c>
      <c r="H19">
        <v>-2259661.7443695953</v>
      </c>
      <c r="I19">
        <v>-1362685.3095839566</v>
      </c>
    </row>
    <row r="20" spans="1:9" x14ac:dyDescent="0.2">
      <c r="A20" t="s">
        <v>37</v>
      </c>
      <c r="B20">
        <v>-2023491.71808837</v>
      </c>
      <c r="C20">
        <v>285651.95497433475</v>
      </c>
      <c r="D20">
        <v>-7.0837663907120003</v>
      </c>
      <c r="E20">
        <v>9.1126692771155065E-12</v>
      </c>
      <c r="F20">
        <v>-2585504.986168338</v>
      </c>
      <c r="G20">
        <v>-1461478.4500084021</v>
      </c>
      <c r="H20">
        <v>-2585504.986168338</v>
      </c>
      <c r="I20">
        <v>-1461478.4500084021</v>
      </c>
    </row>
    <row r="21" spans="1:9" x14ac:dyDescent="0.2">
      <c r="A21" t="s">
        <v>38</v>
      </c>
      <c r="B21">
        <v>-3193620.3313070694</v>
      </c>
      <c r="C21">
        <v>584183.59272729477</v>
      </c>
      <c r="D21">
        <v>-5.4668093576498249</v>
      </c>
      <c r="E21">
        <v>9.2962788163428914E-8</v>
      </c>
      <c r="F21">
        <v>-4342987.3298170669</v>
      </c>
      <c r="G21">
        <v>-2044253.3327970721</v>
      </c>
      <c r="H21">
        <v>-4342987.3298170669</v>
      </c>
      <c r="I21">
        <v>-2044253.3327970721</v>
      </c>
    </row>
    <row r="22" spans="1:9" x14ac:dyDescent="0.2">
      <c r="A22" t="s">
        <v>39</v>
      </c>
      <c r="B22">
        <v>-2011706.0873026573</v>
      </c>
      <c r="C22">
        <v>222209.54058304199</v>
      </c>
      <c r="D22">
        <v>-9.0531940348927638</v>
      </c>
      <c r="E22">
        <v>1.4459383785218256E-17</v>
      </c>
      <c r="F22">
        <v>-2448897.9493812639</v>
      </c>
      <c r="G22">
        <v>-1574514.2252240507</v>
      </c>
      <c r="H22">
        <v>-2448897.9493812639</v>
      </c>
      <c r="I22">
        <v>-1574514.2252240507</v>
      </c>
    </row>
    <row r="23" spans="1:9" x14ac:dyDescent="0.2">
      <c r="A23" t="s">
        <v>44</v>
      </c>
      <c r="B23">
        <v>386.51308598636007</v>
      </c>
      <c r="C23">
        <v>52.50860556114867</v>
      </c>
      <c r="D23">
        <v>7.3609474457714921</v>
      </c>
      <c r="E23">
        <v>1.5826269526894889E-12</v>
      </c>
      <c r="F23">
        <v>283.2036827078332</v>
      </c>
      <c r="G23">
        <v>489.82248926488694</v>
      </c>
      <c r="H23">
        <v>283.2036827078332</v>
      </c>
      <c r="I23">
        <v>489.82248926488694</v>
      </c>
    </row>
    <row r="24" spans="1:9" ht="17" thickBot="1" x14ac:dyDescent="0.25">
      <c r="A24" s="3" t="s">
        <v>45</v>
      </c>
      <c r="B24" s="3">
        <v>44052.090695411629</v>
      </c>
      <c r="C24" s="3">
        <v>21476.307016154093</v>
      </c>
      <c r="D24" s="3">
        <v>2.0511948661507042</v>
      </c>
      <c r="E24" s="3">
        <v>4.1069537659920927E-2</v>
      </c>
      <c r="F24" s="3">
        <v>1797.9794168034664</v>
      </c>
      <c r="G24" s="3">
        <v>86306.201974019787</v>
      </c>
      <c r="H24" s="3">
        <v>1797.9794168034664</v>
      </c>
      <c r="I24" s="3">
        <v>86306.201974019787</v>
      </c>
    </row>
    <row r="28" spans="1:9" x14ac:dyDescent="0.2">
      <c r="A28" t="s">
        <v>40</v>
      </c>
    </row>
    <row r="29" spans="1:9" ht="17" thickBot="1" x14ac:dyDescent="0.25"/>
    <row r="30" spans="1:9" x14ac:dyDescent="0.2">
      <c r="A30" s="4" t="s">
        <v>41</v>
      </c>
      <c r="B30" s="4" t="s">
        <v>42</v>
      </c>
      <c r="C30" s="4" t="s">
        <v>43</v>
      </c>
    </row>
    <row r="31" spans="1:9" x14ac:dyDescent="0.2">
      <c r="A31">
        <v>1</v>
      </c>
      <c r="B31">
        <v>1050840.6710932227</v>
      </c>
      <c r="C31">
        <v>-251840.67109322269</v>
      </c>
    </row>
    <row r="32" spans="1:9" x14ac:dyDescent="0.2">
      <c r="A32">
        <v>2</v>
      </c>
      <c r="B32">
        <v>623811.44237933413</v>
      </c>
      <c r="C32">
        <v>-278811.44237933413</v>
      </c>
    </row>
    <row r="33" spans="1:3" x14ac:dyDescent="0.2">
      <c r="A33">
        <v>3</v>
      </c>
      <c r="B33">
        <v>499740.74177771265</v>
      </c>
      <c r="C33">
        <v>-249741.74177771265</v>
      </c>
    </row>
    <row r="34" spans="1:3" x14ac:dyDescent="0.2">
      <c r="A34">
        <v>4</v>
      </c>
      <c r="B34">
        <v>1026866.4586550349</v>
      </c>
      <c r="C34">
        <v>-275866.45865503489</v>
      </c>
    </row>
    <row r="35" spans="1:3" x14ac:dyDescent="0.2">
      <c r="A35">
        <v>5</v>
      </c>
      <c r="B35">
        <v>827425.70628607308</v>
      </c>
      <c r="C35">
        <v>-208425.70628607308</v>
      </c>
    </row>
    <row r="36" spans="1:3" x14ac:dyDescent="0.2">
      <c r="A36">
        <v>6</v>
      </c>
      <c r="B36">
        <v>1276930.0241811764</v>
      </c>
      <c r="C36">
        <v>121069.97581882356</v>
      </c>
    </row>
    <row r="37" spans="1:3" x14ac:dyDescent="0.2">
      <c r="A37">
        <v>7</v>
      </c>
      <c r="B37">
        <v>469979.23415676295</v>
      </c>
      <c r="C37">
        <v>15020.765843237052</v>
      </c>
    </row>
    <row r="38" spans="1:3" x14ac:dyDescent="0.2">
      <c r="A38">
        <v>8</v>
      </c>
      <c r="B38">
        <v>707308.67005942145</v>
      </c>
      <c r="C38">
        <v>-483308.67005942145</v>
      </c>
    </row>
    <row r="39" spans="1:3" x14ac:dyDescent="0.2">
      <c r="A39">
        <v>9</v>
      </c>
      <c r="B39">
        <v>707308.67005942145</v>
      </c>
      <c r="C39">
        <v>-432308.67005942145</v>
      </c>
    </row>
    <row r="40" spans="1:3" x14ac:dyDescent="0.2">
      <c r="A40">
        <v>10</v>
      </c>
      <c r="B40">
        <v>397325.17509836063</v>
      </c>
      <c r="C40">
        <v>497674.82490163937</v>
      </c>
    </row>
    <row r="41" spans="1:3" x14ac:dyDescent="0.2">
      <c r="A41">
        <v>11</v>
      </c>
      <c r="B41">
        <v>540324.6158062804</v>
      </c>
      <c r="C41">
        <v>258675.3841937196</v>
      </c>
    </row>
    <row r="42" spans="1:3" x14ac:dyDescent="0.2">
      <c r="A42">
        <v>12</v>
      </c>
      <c r="B42">
        <v>1456669.0102718675</v>
      </c>
      <c r="C42">
        <v>-858669.0102718675</v>
      </c>
    </row>
    <row r="43" spans="1:3" x14ac:dyDescent="0.2">
      <c r="A43">
        <v>13</v>
      </c>
      <c r="B43">
        <v>391527.47880856524</v>
      </c>
      <c r="C43">
        <v>98471.52119143476</v>
      </c>
    </row>
    <row r="44" spans="1:3" x14ac:dyDescent="0.2">
      <c r="A44">
        <v>14</v>
      </c>
      <c r="B44">
        <v>689518.66699701536</v>
      </c>
      <c r="C44">
        <v>-220518.66699701536</v>
      </c>
    </row>
    <row r="45" spans="1:3" x14ac:dyDescent="0.2">
      <c r="A45">
        <v>15</v>
      </c>
      <c r="B45">
        <v>1011405.9352155805</v>
      </c>
      <c r="C45">
        <v>-12405.93521558051</v>
      </c>
    </row>
    <row r="46" spans="1:3" x14ac:dyDescent="0.2">
      <c r="A46">
        <v>16</v>
      </c>
      <c r="B46">
        <v>695248.63198577135</v>
      </c>
      <c r="C46">
        <v>153751.36801422865</v>
      </c>
    </row>
    <row r="47" spans="1:3" x14ac:dyDescent="0.2">
      <c r="A47">
        <v>17</v>
      </c>
      <c r="B47">
        <v>944152.65825395391</v>
      </c>
      <c r="C47">
        <v>-195152.65825395391</v>
      </c>
    </row>
    <row r="48" spans="1:3" x14ac:dyDescent="0.2">
      <c r="A48">
        <v>18</v>
      </c>
      <c r="B48">
        <v>1530688.8459674795</v>
      </c>
      <c r="C48">
        <v>349311.15403252048</v>
      </c>
    </row>
    <row r="49" spans="1:3" x14ac:dyDescent="0.2">
      <c r="A49">
        <v>19</v>
      </c>
      <c r="B49">
        <v>951388.93893019308</v>
      </c>
      <c r="C49">
        <v>833611.06106980692</v>
      </c>
    </row>
    <row r="50" spans="1:3" x14ac:dyDescent="0.2">
      <c r="A50">
        <v>20</v>
      </c>
      <c r="B50">
        <v>951388.93893019308</v>
      </c>
      <c r="C50">
        <v>-52388.938930193079</v>
      </c>
    </row>
    <row r="51" spans="1:3" x14ac:dyDescent="0.2">
      <c r="A51">
        <v>21</v>
      </c>
      <c r="B51">
        <v>614535.12831566157</v>
      </c>
      <c r="C51">
        <v>85464.871684338432</v>
      </c>
    </row>
    <row r="52" spans="1:3" x14ac:dyDescent="0.2">
      <c r="A52">
        <v>22</v>
      </c>
      <c r="B52">
        <v>554239.08690178941</v>
      </c>
      <c r="C52">
        <v>-196239.08690178941</v>
      </c>
    </row>
    <row r="53" spans="1:3" x14ac:dyDescent="0.2">
      <c r="A53">
        <v>23</v>
      </c>
      <c r="B53">
        <v>995441.02962560474</v>
      </c>
      <c r="C53">
        <v>192558.97037439526</v>
      </c>
    </row>
    <row r="54" spans="1:3" x14ac:dyDescent="0.2">
      <c r="A54">
        <v>24</v>
      </c>
      <c r="B54">
        <v>1171649.3924072513</v>
      </c>
      <c r="C54">
        <v>227350.60759274871</v>
      </c>
    </row>
    <row r="55" spans="1:3" x14ac:dyDescent="0.2">
      <c r="A55">
        <v>25</v>
      </c>
      <c r="B55">
        <v>852162.54378920014</v>
      </c>
      <c r="C55">
        <v>46837.456210799864</v>
      </c>
    </row>
    <row r="56" spans="1:3" x14ac:dyDescent="0.2">
      <c r="A56">
        <v>26</v>
      </c>
      <c r="B56">
        <v>1131977.2158292581</v>
      </c>
      <c r="C56">
        <v>-171978.21582925809</v>
      </c>
    </row>
    <row r="57" spans="1:3" x14ac:dyDescent="0.2">
      <c r="A57">
        <v>27</v>
      </c>
      <c r="B57">
        <v>1501721.1667325692</v>
      </c>
      <c r="C57">
        <v>-176721.16673256923</v>
      </c>
    </row>
    <row r="58" spans="1:3" x14ac:dyDescent="0.2">
      <c r="A58">
        <v>28</v>
      </c>
      <c r="B58">
        <v>1100293.5438854098</v>
      </c>
      <c r="C58">
        <v>49706.456114590168</v>
      </c>
    </row>
    <row r="59" spans="1:3" x14ac:dyDescent="0.2">
      <c r="A59">
        <v>29</v>
      </c>
      <c r="B59">
        <v>1305393.3212655652</v>
      </c>
      <c r="C59">
        <v>-186505.32126556523</v>
      </c>
    </row>
    <row r="60" spans="1:3" x14ac:dyDescent="0.2">
      <c r="A60">
        <v>30</v>
      </c>
      <c r="B60">
        <v>837475.0465217185</v>
      </c>
      <c r="C60">
        <v>-112475.0465217185</v>
      </c>
    </row>
    <row r="61" spans="1:3" x14ac:dyDescent="0.2">
      <c r="A61">
        <v>31</v>
      </c>
      <c r="B61">
        <v>951388.93893019308</v>
      </c>
      <c r="C61">
        <v>833611.06106980692</v>
      </c>
    </row>
    <row r="62" spans="1:3" x14ac:dyDescent="0.2">
      <c r="A62">
        <v>32</v>
      </c>
      <c r="B62">
        <v>1403319.8032987162</v>
      </c>
      <c r="C62">
        <v>364680.1967012838</v>
      </c>
    </row>
    <row r="63" spans="1:3" x14ac:dyDescent="0.2">
      <c r="A63">
        <v>33</v>
      </c>
      <c r="B63">
        <v>1089708.6181781429</v>
      </c>
      <c r="C63">
        <v>-191708.61817814293</v>
      </c>
    </row>
    <row r="64" spans="1:3" x14ac:dyDescent="0.2">
      <c r="A64">
        <v>34</v>
      </c>
      <c r="B64">
        <v>1203395.4709932997</v>
      </c>
      <c r="C64">
        <v>124604.52900670026</v>
      </c>
    </row>
    <row r="65" spans="1:3" x14ac:dyDescent="0.2">
      <c r="A65">
        <v>35</v>
      </c>
      <c r="B65">
        <v>1301280.348598317</v>
      </c>
      <c r="C65">
        <v>-433280.34859831701</v>
      </c>
    </row>
    <row r="66" spans="1:3" x14ac:dyDescent="0.2">
      <c r="A66">
        <v>36</v>
      </c>
      <c r="B66">
        <v>1171649.3924072513</v>
      </c>
      <c r="C66">
        <v>208350.60759274871</v>
      </c>
    </row>
    <row r="67" spans="1:3" x14ac:dyDescent="0.2">
      <c r="A67">
        <v>37</v>
      </c>
      <c r="B67">
        <v>413934.8366887407</v>
      </c>
      <c r="C67">
        <v>-48934.836688740703</v>
      </c>
    </row>
    <row r="68" spans="1:3" x14ac:dyDescent="0.2">
      <c r="A68">
        <v>38</v>
      </c>
      <c r="B68">
        <v>1547123.473499709</v>
      </c>
      <c r="C68">
        <v>-997124.47349970904</v>
      </c>
    </row>
    <row r="69" spans="1:3" x14ac:dyDescent="0.2">
      <c r="A69">
        <v>39</v>
      </c>
      <c r="B69">
        <v>972754.62661694456</v>
      </c>
      <c r="C69">
        <v>-123754.62661694456</v>
      </c>
    </row>
    <row r="70" spans="1:3" x14ac:dyDescent="0.2">
      <c r="A70">
        <v>40</v>
      </c>
      <c r="B70">
        <v>413558.72470978776</v>
      </c>
      <c r="C70">
        <v>-73670.724709787755</v>
      </c>
    </row>
    <row r="71" spans="1:3" x14ac:dyDescent="0.2">
      <c r="A71">
        <v>41</v>
      </c>
      <c r="B71">
        <v>493170.01931594452</v>
      </c>
      <c r="C71">
        <v>546429.98068405548</v>
      </c>
    </row>
    <row r="72" spans="1:3" x14ac:dyDescent="0.2">
      <c r="A72">
        <v>42</v>
      </c>
      <c r="B72">
        <v>493170.01931594452</v>
      </c>
      <c r="C72">
        <v>514749.98068405548</v>
      </c>
    </row>
    <row r="73" spans="1:3" x14ac:dyDescent="0.2">
      <c r="A73">
        <v>43</v>
      </c>
      <c r="B73">
        <v>345532.42157618835</v>
      </c>
      <c r="C73">
        <v>324707.57842381165</v>
      </c>
    </row>
    <row r="74" spans="1:3" x14ac:dyDescent="0.2">
      <c r="A74">
        <v>44</v>
      </c>
      <c r="B74">
        <v>335869.59442652937</v>
      </c>
      <c r="C74">
        <v>302870.40557347063</v>
      </c>
    </row>
    <row r="75" spans="1:3" x14ac:dyDescent="0.2">
      <c r="A75">
        <v>45</v>
      </c>
      <c r="B75">
        <v>493170.01931594452</v>
      </c>
      <c r="C75">
        <v>498909.98068405548</v>
      </c>
    </row>
    <row r="76" spans="1:3" x14ac:dyDescent="0.2">
      <c r="A76">
        <v>46</v>
      </c>
      <c r="B76">
        <v>760436.43550535035</v>
      </c>
      <c r="C76">
        <v>-10436.435505350353</v>
      </c>
    </row>
    <row r="77" spans="1:3" x14ac:dyDescent="0.2">
      <c r="A77">
        <v>47</v>
      </c>
      <c r="B77">
        <v>1176674.062525074</v>
      </c>
      <c r="C77">
        <v>-177674.062525074</v>
      </c>
    </row>
    <row r="78" spans="1:3" x14ac:dyDescent="0.2">
      <c r="A78">
        <v>48</v>
      </c>
      <c r="B78">
        <v>951388.93893019308</v>
      </c>
      <c r="C78">
        <v>347611.06106980692</v>
      </c>
    </row>
    <row r="79" spans="1:3" x14ac:dyDescent="0.2">
      <c r="A79">
        <v>49</v>
      </c>
      <c r="B79">
        <v>941833.57973803568</v>
      </c>
      <c r="C79">
        <v>238166.42026196432</v>
      </c>
    </row>
    <row r="80" spans="1:3" x14ac:dyDescent="0.2">
      <c r="A80">
        <v>50</v>
      </c>
      <c r="B80">
        <v>1497856.0358727057</v>
      </c>
      <c r="C80">
        <v>-272856.03587270575</v>
      </c>
    </row>
    <row r="81" spans="1:3" x14ac:dyDescent="0.2">
      <c r="A81">
        <v>51</v>
      </c>
      <c r="B81">
        <v>297604.79891387973</v>
      </c>
      <c r="C81">
        <v>-48604.798913879727</v>
      </c>
    </row>
    <row r="82" spans="1:3" x14ac:dyDescent="0.2">
      <c r="A82">
        <v>52</v>
      </c>
      <c r="B82">
        <v>452210.03330842376</v>
      </c>
      <c r="C82">
        <v>-153210.03330842376</v>
      </c>
    </row>
    <row r="83" spans="1:3" x14ac:dyDescent="0.2">
      <c r="A83">
        <v>53</v>
      </c>
      <c r="B83">
        <v>442547.20615876472</v>
      </c>
      <c r="C83">
        <v>7452.7938412352814</v>
      </c>
    </row>
    <row r="84" spans="1:3" x14ac:dyDescent="0.2">
      <c r="A84">
        <v>54</v>
      </c>
      <c r="B84">
        <v>1269839.8806213059</v>
      </c>
      <c r="C84">
        <v>28160.1193786941</v>
      </c>
    </row>
    <row r="85" spans="1:3" x14ac:dyDescent="0.2">
      <c r="A85">
        <v>55</v>
      </c>
      <c r="B85">
        <v>951388.93893019308</v>
      </c>
      <c r="C85">
        <v>1546611.061069807</v>
      </c>
    </row>
    <row r="86" spans="1:3" x14ac:dyDescent="0.2">
      <c r="A86">
        <v>56</v>
      </c>
      <c r="B86">
        <v>1567052.2793712975</v>
      </c>
      <c r="C86">
        <v>-278052.27937129745</v>
      </c>
    </row>
    <row r="87" spans="1:3" x14ac:dyDescent="0.2">
      <c r="A87">
        <v>57</v>
      </c>
      <c r="B87">
        <v>1191027.0522417363</v>
      </c>
      <c r="C87">
        <v>6972.9477582636755</v>
      </c>
    </row>
    <row r="88" spans="1:3" x14ac:dyDescent="0.2">
      <c r="A88">
        <v>58</v>
      </c>
      <c r="B88">
        <v>1049273.8165352105</v>
      </c>
      <c r="C88">
        <v>400726.18346478953</v>
      </c>
    </row>
    <row r="89" spans="1:3" x14ac:dyDescent="0.2">
      <c r="A89">
        <v>59</v>
      </c>
      <c r="B89">
        <v>365244.58896149276</v>
      </c>
      <c r="C89">
        <v>249755.41103850724</v>
      </c>
    </row>
    <row r="90" spans="1:3" x14ac:dyDescent="0.2">
      <c r="A90">
        <v>60</v>
      </c>
      <c r="B90">
        <v>1215701.483102663</v>
      </c>
      <c r="C90">
        <v>-426701.48310266295</v>
      </c>
    </row>
    <row r="91" spans="1:3" x14ac:dyDescent="0.2">
      <c r="A91">
        <v>61</v>
      </c>
      <c r="B91">
        <v>1312886.1422849414</v>
      </c>
      <c r="C91">
        <v>236113.85771505861</v>
      </c>
    </row>
    <row r="92" spans="1:3" x14ac:dyDescent="0.2">
      <c r="A92">
        <v>62</v>
      </c>
      <c r="B92">
        <v>421288.98642951495</v>
      </c>
      <c r="C92">
        <v>-125488.98642951495</v>
      </c>
    </row>
    <row r="93" spans="1:3" x14ac:dyDescent="0.2">
      <c r="A93">
        <v>63</v>
      </c>
      <c r="B93">
        <v>1361809.1928719929</v>
      </c>
      <c r="C93">
        <v>-12809.192871992942</v>
      </c>
    </row>
    <row r="94" spans="1:3" x14ac:dyDescent="0.2">
      <c r="A94">
        <v>64</v>
      </c>
      <c r="B94">
        <v>421288.98642951495</v>
      </c>
      <c r="C94">
        <v>-125488.98642951495</v>
      </c>
    </row>
    <row r="95" spans="1:3" x14ac:dyDescent="0.2">
      <c r="A95">
        <v>65</v>
      </c>
      <c r="B95">
        <v>963854.42453222489</v>
      </c>
      <c r="C95">
        <v>-225854.42453222489</v>
      </c>
    </row>
    <row r="96" spans="1:3" x14ac:dyDescent="0.2">
      <c r="A96">
        <v>66</v>
      </c>
      <c r="B96">
        <v>1617675.0925284773</v>
      </c>
      <c r="C96">
        <v>-68675.092528477311</v>
      </c>
    </row>
    <row r="97" spans="1:3" x14ac:dyDescent="0.2">
      <c r="A97">
        <v>67</v>
      </c>
      <c r="B97">
        <v>527183.17088274413</v>
      </c>
      <c r="C97">
        <v>47816.829117255867</v>
      </c>
    </row>
    <row r="98" spans="1:3" x14ac:dyDescent="0.2">
      <c r="A98">
        <v>68</v>
      </c>
      <c r="B98">
        <v>1534188.2659554235</v>
      </c>
      <c r="C98">
        <v>-609188.26595542347</v>
      </c>
    </row>
    <row r="99" spans="1:3" x14ac:dyDescent="0.2">
      <c r="A99">
        <v>69</v>
      </c>
      <c r="B99">
        <v>472684.82575866743</v>
      </c>
      <c r="C99">
        <v>125315.17424133257</v>
      </c>
    </row>
    <row r="100" spans="1:3" x14ac:dyDescent="0.2">
      <c r="A100">
        <v>70</v>
      </c>
      <c r="B100">
        <v>558104.21776165301</v>
      </c>
      <c r="C100">
        <v>-138104.21776165301</v>
      </c>
    </row>
    <row r="101" spans="1:3" x14ac:dyDescent="0.2">
      <c r="A101">
        <v>71</v>
      </c>
      <c r="B101">
        <v>707308.67005942145</v>
      </c>
      <c r="C101">
        <v>-348308.67005942145</v>
      </c>
    </row>
    <row r="102" spans="1:3" x14ac:dyDescent="0.2">
      <c r="A102">
        <v>72</v>
      </c>
      <c r="B102">
        <v>997491.46412007161</v>
      </c>
      <c r="C102">
        <v>300508.53587992839</v>
      </c>
    </row>
    <row r="103" spans="1:3" x14ac:dyDescent="0.2">
      <c r="A103">
        <v>73</v>
      </c>
      <c r="B103">
        <v>865303.98871273641</v>
      </c>
      <c r="C103">
        <v>-96303.988712736405</v>
      </c>
    </row>
    <row r="104" spans="1:3" x14ac:dyDescent="0.2">
      <c r="A104">
        <v>74</v>
      </c>
      <c r="B104">
        <v>520225.93533498974</v>
      </c>
      <c r="C104">
        <v>58774.064665010257</v>
      </c>
    </row>
    <row r="105" spans="1:3" x14ac:dyDescent="0.2">
      <c r="A105">
        <v>75</v>
      </c>
      <c r="B105">
        <v>2674962.666666667</v>
      </c>
      <c r="C105">
        <v>875037.33333333302</v>
      </c>
    </row>
    <row r="106" spans="1:3" x14ac:dyDescent="0.2">
      <c r="A106">
        <v>76</v>
      </c>
      <c r="B106">
        <v>333164.00282462483</v>
      </c>
      <c r="C106">
        <v>249835.99717537517</v>
      </c>
    </row>
    <row r="107" spans="1:3" x14ac:dyDescent="0.2">
      <c r="A107">
        <v>77</v>
      </c>
      <c r="B107">
        <v>926373.0562985813</v>
      </c>
      <c r="C107">
        <v>-276373.0562985813</v>
      </c>
    </row>
    <row r="108" spans="1:3" x14ac:dyDescent="0.2">
      <c r="A108">
        <v>78</v>
      </c>
      <c r="B108">
        <v>374907.41611115175</v>
      </c>
      <c r="C108">
        <v>226092.58388884825</v>
      </c>
    </row>
    <row r="109" spans="1:3" x14ac:dyDescent="0.2">
      <c r="A109">
        <v>79</v>
      </c>
      <c r="B109">
        <v>1173978.8720302028</v>
      </c>
      <c r="C109">
        <v>-375090.87203020277</v>
      </c>
    </row>
    <row r="110" spans="1:3" x14ac:dyDescent="0.2">
      <c r="A110">
        <v>80</v>
      </c>
      <c r="B110">
        <v>973527.6527889173</v>
      </c>
      <c r="C110">
        <v>-344527.6527889173</v>
      </c>
    </row>
    <row r="111" spans="1:3" x14ac:dyDescent="0.2">
      <c r="A111">
        <v>81</v>
      </c>
      <c r="B111">
        <v>1745234.8120110095</v>
      </c>
      <c r="C111">
        <v>-746234.81201100955</v>
      </c>
    </row>
    <row r="112" spans="1:3" x14ac:dyDescent="0.2">
      <c r="A112">
        <v>82</v>
      </c>
      <c r="B112">
        <v>1281965.0954060326</v>
      </c>
      <c r="C112">
        <v>617034.90459396737</v>
      </c>
    </row>
    <row r="113" spans="1:3" x14ac:dyDescent="0.2">
      <c r="A113">
        <v>83</v>
      </c>
      <c r="B113">
        <v>336256.10751251574</v>
      </c>
      <c r="C113">
        <v>-126256.10751251574</v>
      </c>
    </row>
    <row r="114" spans="1:3" x14ac:dyDescent="0.2">
      <c r="A114">
        <v>84</v>
      </c>
      <c r="B114">
        <v>895452.00941967254</v>
      </c>
      <c r="C114">
        <v>304547.99058032746</v>
      </c>
    </row>
    <row r="115" spans="1:3" x14ac:dyDescent="0.2">
      <c r="A115">
        <v>85</v>
      </c>
      <c r="B115">
        <v>1592314.3012390127</v>
      </c>
      <c r="C115">
        <v>167685.69876098726</v>
      </c>
    </row>
    <row r="116" spans="1:3" x14ac:dyDescent="0.2">
      <c r="A116">
        <v>86</v>
      </c>
      <c r="B116">
        <v>1127597.3017118396</v>
      </c>
      <c r="C116">
        <v>-137598.30171183962</v>
      </c>
    </row>
    <row r="117" spans="1:3" x14ac:dyDescent="0.2">
      <c r="A117">
        <v>87</v>
      </c>
      <c r="B117">
        <v>707308.67005942145</v>
      </c>
      <c r="C117">
        <v>-409308.67005942145</v>
      </c>
    </row>
    <row r="118" spans="1:3" x14ac:dyDescent="0.2">
      <c r="A118">
        <v>88</v>
      </c>
      <c r="B118">
        <v>707308.67005942145</v>
      </c>
      <c r="C118">
        <v>-409308.67005942145</v>
      </c>
    </row>
    <row r="119" spans="1:3" x14ac:dyDescent="0.2">
      <c r="A119">
        <v>89</v>
      </c>
      <c r="B119">
        <v>1495150.4442708013</v>
      </c>
      <c r="C119">
        <v>-95150.444270801265</v>
      </c>
    </row>
    <row r="120" spans="1:3" x14ac:dyDescent="0.2">
      <c r="A120">
        <v>90</v>
      </c>
      <c r="B120">
        <v>1511013.6451697613</v>
      </c>
      <c r="C120">
        <v>-516013.64516976126</v>
      </c>
    </row>
    <row r="121" spans="1:3" x14ac:dyDescent="0.2">
      <c r="A121">
        <v>91</v>
      </c>
      <c r="B121">
        <v>330855.32541574014</v>
      </c>
      <c r="C121">
        <v>-90855.325415740139</v>
      </c>
    </row>
    <row r="122" spans="1:3" x14ac:dyDescent="0.2">
      <c r="A122">
        <v>92</v>
      </c>
      <c r="B122">
        <v>1991798.9575492071</v>
      </c>
      <c r="C122">
        <v>-303798.95754920715</v>
      </c>
    </row>
    <row r="123" spans="1:3" x14ac:dyDescent="0.2">
      <c r="A123">
        <v>93</v>
      </c>
      <c r="B123">
        <v>987442.1238844262</v>
      </c>
      <c r="C123">
        <v>61557.876115573803</v>
      </c>
    </row>
    <row r="124" spans="1:3" x14ac:dyDescent="0.2">
      <c r="A124">
        <v>94</v>
      </c>
      <c r="B124">
        <v>1172174.5767718395</v>
      </c>
      <c r="C124">
        <v>315825.42322816048</v>
      </c>
    </row>
    <row r="125" spans="1:3" x14ac:dyDescent="0.2">
      <c r="A125">
        <v>95</v>
      </c>
      <c r="B125">
        <v>2021740.7408768923</v>
      </c>
      <c r="C125">
        <v>377259.25912310765</v>
      </c>
    </row>
    <row r="126" spans="1:3" x14ac:dyDescent="0.2">
      <c r="A126">
        <v>96</v>
      </c>
      <c r="B126">
        <v>1220123.0016482151</v>
      </c>
      <c r="C126">
        <v>-272123.00164821511</v>
      </c>
    </row>
    <row r="127" spans="1:3" x14ac:dyDescent="0.2">
      <c r="A127">
        <v>97</v>
      </c>
      <c r="B127">
        <v>425154.11728937854</v>
      </c>
      <c r="C127">
        <v>-126154.11728937854</v>
      </c>
    </row>
    <row r="128" spans="1:3" x14ac:dyDescent="0.2">
      <c r="A128">
        <v>98</v>
      </c>
      <c r="B128">
        <v>1171649.3924072513</v>
      </c>
      <c r="C128">
        <v>-21649.392407251289</v>
      </c>
    </row>
    <row r="129" spans="1:3" x14ac:dyDescent="0.2">
      <c r="A129">
        <v>99</v>
      </c>
      <c r="B129">
        <v>1019522.7100212941</v>
      </c>
      <c r="C129">
        <v>-344522.71002129407</v>
      </c>
    </row>
    <row r="130" spans="1:3" x14ac:dyDescent="0.2">
      <c r="A130">
        <v>100</v>
      </c>
      <c r="B130">
        <v>1396352.1666439283</v>
      </c>
      <c r="C130">
        <v>-298352.16664392827</v>
      </c>
    </row>
    <row r="131" spans="1:3" x14ac:dyDescent="0.2">
      <c r="A131">
        <v>101</v>
      </c>
      <c r="B131">
        <v>565834.4794813802</v>
      </c>
      <c r="C131">
        <v>-166834.4794813802</v>
      </c>
    </row>
    <row r="132" spans="1:3" x14ac:dyDescent="0.2">
      <c r="A132">
        <v>102</v>
      </c>
      <c r="B132">
        <v>1120392.2243567007</v>
      </c>
      <c r="C132">
        <v>-221392.22435670067</v>
      </c>
    </row>
    <row r="133" spans="1:3" x14ac:dyDescent="0.2">
      <c r="A133">
        <v>103</v>
      </c>
      <c r="B133">
        <v>432884.37900910573</v>
      </c>
      <c r="C133">
        <v>16115.620990894269</v>
      </c>
    </row>
    <row r="134" spans="1:3" x14ac:dyDescent="0.2">
      <c r="A134">
        <v>104</v>
      </c>
      <c r="B134">
        <v>1215701.483102663</v>
      </c>
      <c r="C134">
        <v>234298.51689733705</v>
      </c>
    </row>
    <row r="135" spans="1:3" x14ac:dyDescent="0.2">
      <c r="A135">
        <v>105</v>
      </c>
      <c r="B135">
        <v>1169557.5186850412</v>
      </c>
      <c r="C135">
        <v>429442.48131495877</v>
      </c>
    </row>
    <row r="136" spans="1:3" x14ac:dyDescent="0.2">
      <c r="A136">
        <v>106</v>
      </c>
      <c r="B136">
        <v>914767.26261195715</v>
      </c>
      <c r="C136">
        <v>-114867.26261195715</v>
      </c>
    </row>
    <row r="137" spans="1:3" x14ac:dyDescent="0.2">
      <c r="A137">
        <v>107</v>
      </c>
      <c r="B137">
        <v>651640.38457035215</v>
      </c>
      <c r="C137">
        <v>-91640.384570352151</v>
      </c>
    </row>
    <row r="138" spans="1:3" x14ac:dyDescent="0.2">
      <c r="A138">
        <v>108</v>
      </c>
      <c r="B138">
        <v>975073.70513286267</v>
      </c>
      <c r="C138">
        <v>-175074.70513286267</v>
      </c>
    </row>
    <row r="139" spans="1:3" x14ac:dyDescent="0.2">
      <c r="A139">
        <v>109</v>
      </c>
      <c r="B139">
        <v>1272688.78134236</v>
      </c>
      <c r="C139">
        <v>-523688.78134235996</v>
      </c>
    </row>
    <row r="140" spans="1:3" x14ac:dyDescent="0.2">
      <c r="A140">
        <v>110</v>
      </c>
      <c r="B140">
        <v>2674962.666666667</v>
      </c>
      <c r="C140">
        <v>-674962.66666666698</v>
      </c>
    </row>
    <row r="141" spans="1:3" x14ac:dyDescent="0.2">
      <c r="A141">
        <v>111</v>
      </c>
      <c r="B141">
        <v>1171649.3924072513</v>
      </c>
      <c r="C141">
        <v>-172649.39240725129</v>
      </c>
    </row>
    <row r="142" spans="1:3" x14ac:dyDescent="0.2">
      <c r="A142">
        <v>112</v>
      </c>
      <c r="B142">
        <v>827425.70628607308</v>
      </c>
      <c r="C142">
        <v>-158425.70628607308</v>
      </c>
    </row>
    <row r="143" spans="1:3" x14ac:dyDescent="0.2">
      <c r="A143">
        <v>113</v>
      </c>
      <c r="B143">
        <v>2674962.666666667</v>
      </c>
      <c r="C143">
        <v>225037.33333333302</v>
      </c>
    </row>
    <row r="144" spans="1:3" x14ac:dyDescent="0.2">
      <c r="A144">
        <v>114</v>
      </c>
      <c r="B144">
        <v>374907.41611115175</v>
      </c>
      <c r="C144">
        <v>-55107.416111151746</v>
      </c>
    </row>
    <row r="145" spans="1:3" x14ac:dyDescent="0.2">
      <c r="A145">
        <v>115</v>
      </c>
      <c r="B145">
        <v>510186.99620637775</v>
      </c>
      <c r="C145">
        <v>-231186.99620637775</v>
      </c>
    </row>
    <row r="146" spans="1:3" x14ac:dyDescent="0.2">
      <c r="A146">
        <v>116</v>
      </c>
      <c r="B146">
        <v>708071.29512436071</v>
      </c>
      <c r="C146">
        <v>140928.70487563929</v>
      </c>
    </row>
    <row r="147" spans="1:3" x14ac:dyDescent="0.2">
      <c r="A147">
        <v>117</v>
      </c>
      <c r="B147">
        <v>574337.76737308013</v>
      </c>
      <c r="C147">
        <v>74662.232626919867</v>
      </c>
    </row>
    <row r="148" spans="1:3" x14ac:dyDescent="0.2">
      <c r="A148">
        <v>118</v>
      </c>
      <c r="B148">
        <v>336256.10751251574</v>
      </c>
      <c r="C148">
        <v>283743.89248748426</v>
      </c>
    </row>
    <row r="149" spans="1:3" x14ac:dyDescent="0.2">
      <c r="A149">
        <v>119</v>
      </c>
      <c r="B149">
        <v>1143583.0095158822</v>
      </c>
      <c r="C149">
        <v>-13583.009515882237</v>
      </c>
    </row>
    <row r="150" spans="1:3" x14ac:dyDescent="0.2">
      <c r="A150">
        <v>120</v>
      </c>
      <c r="B150">
        <v>339734.72528639296</v>
      </c>
      <c r="C150">
        <v>281245.27471360704</v>
      </c>
    </row>
    <row r="151" spans="1:3" x14ac:dyDescent="0.2">
      <c r="A151">
        <v>121</v>
      </c>
      <c r="B151">
        <v>240024.75020894551</v>
      </c>
      <c r="C151">
        <v>257975.24979105449</v>
      </c>
    </row>
    <row r="152" spans="1:3" x14ac:dyDescent="0.2">
      <c r="A152">
        <v>122</v>
      </c>
      <c r="B152">
        <v>344759.39540421567</v>
      </c>
      <c r="C152">
        <v>292080.60459578433</v>
      </c>
    </row>
    <row r="153" spans="1:3" x14ac:dyDescent="0.2">
      <c r="A153">
        <v>123</v>
      </c>
      <c r="B153">
        <v>335096.56825455662</v>
      </c>
      <c r="C153">
        <v>351753.43174544338</v>
      </c>
    </row>
    <row r="154" spans="1:3" x14ac:dyDescent="0.2">
      <c r="A154">
        <v>124</v>
      </c>
      <c r="B154">
        <v>867866.27119549154</v>
      </c>
      <c r="C154">
        <v>62132.728804508457</v>
      </c>
    </row>
    <row r="155" spans="1:3" x14ac:dyDescent="0.2">
      <c r="A155">
        <v>125</v>
      </c>
      <c r="B155">
        <v>849070.43910130928</v>
      </c>
      <c r="C155">
        <v>-30182.439101309283</v>
      </c>
    </row>
    <row r="156" spans="1:3" x14ac:dyDescent="0.2">
      <c r="A156">
        <v>126</v>
      </c>
      <c r="B156">
        <v>483904.10635930527</v>
      </c>
      <c r="C156">
        <v>-134904.10635930527</v>
      </c>
    </row>
    <row r="157" spans="1:3" x14ac:dyDescent="0.2">
      <c r="A157">
        <v>127</v>
      </c>
      <c r="B157">
        <v>216040.13666372435</v>
      </c>
      <c r="C157">
        <v>12959.863336275652</v>
      </c>
    </row>
    <row r="158" spans="1:3" x14ac:dyDescent="0.2">
      <c r="A158">
        <v>128</v>
      </c>
      <c r="B158">
        <v>1646029.2190840836</v>
      </c>
      <c r="C158">
        <v>-147029.21908408357</v>
      </c>
    </row>
    <row r="159" spans="1:3" x14ac:dyDescent="0.2">
      <c r="A159">
        <v>129</v>
      </c>
      <c r="B159">
        <v>1194840.1775664329</v>
      </c>
      <c r="C159">
        <v>-119840.17756643286</v>
      </c>
    </row>
    <row r="160" spans="1:3" x14ac:dyDescent="0.2">
      <c r="A160">
        <v>130</v>
      </c>
      <c r="B160">
        <v>1001346.1938729018</v>
      </c>
      <c r="C160">
        <v>186653.80612709816</v>
      </c>
    </row>
    <row r="161" spans="1:3" x14ac:dyDescent="0.2">
      <c r="A161">
        <v>131</v>
      </c>
      <c r="B161">
        <v>1403309.4021916827</v>
      </c>
      <c r="C161">
        <v>144690.59780831728</v>
      </c>
    </row>
    <row r="162" spans="1:3" x14ac:dyDescent="0.2">
      <c r="A162">
        <v>132</v>
      </c>
      <c r="B162">
        <v>1092038.0978010944</v>
      </c>
      <c r="C162">
        <v>-92038.097801094409</v>
      </c>
    </row>
    <row r="163" spans="1:3" x14ac:dyDescent="0.2">
      <c r="A163">
        <v>133</v>
      </c>
      <c r="B163">
        <v>521771.98767893517</v>
      </c>
      <c r="C163">
        <v>628228.01232106483</v>
      </c>
    </row>
    <row r="164" spans="1:3" x14ac:dyDescent="0.2">
      <c r="A164">
        <v>134</v>
      </c>
      <c r="B164">
        <v>587489.61340364988</v>
      </c>
      <c r="C164">
        <v>-118489.61340364988</v>
      </c>
    </row>
    <row r="165" spans="1:3" x14ac:dyDescent="0.2">
      <c r="A165">
        <v>135</v>
      </c>
      <c r="B165">
        <v>388435.37412067433</v>
      </c>
      <c r="C165">
        <v>-76435.374120674329</v>
      </c>
    </row>
    <row r="166" spans="1:3" x14ac:dyDescent="0.2">
      <c r="A166">
        <v>136</v>
      </c>
      <c r="B166">
        <v>1943860.933779865</v>
      </c>
      <c r="C166">
        <v>151139.06622013496</v>
      </c>
    </row>
    <row r="167" spans="1:3" x14ac:dyDescent="0.2">
      <c r="A167">
        <v>137</v>
      </c>
      <c r="B167">
        <v>895133.22763472551</v>
      </c>
      <c r="C167">
        <v>-196133.22763472551</v>
      </c>
    </row>
    <row r="168" spans="1:3" x14ac:dyDescent="0.2">
      <c r="A168">
        <v>138</v>
      </c>
      <c r="B168">
        <v>1022228.3016231987</v>
      </c>
      <c r="C168">
        <v>-124228.30162319867</v>
      </c>
    </row>
    <row r="169" spans="1:3" x14ac:dyDescent="0.2">
      <c r="A169">
        <v>139</v>
      </c>
      <c r="B169">
        <v>592117.36932845262</v>
      </c>
      <c r="C169">
        <v>782882.63067154738</v>
      </c>
    </row>
    <row r="170" spans="1:3" x14ac:dyDescent="0.2">
      <c r="A170">
        <v>140</v>
      </c>
      <c r="B170">
        <v>1011405.9352155805</v>
      </c>
      <c r="C170">
        <v>-16405.93521558051</v>
      </c>
    </row>
    <row r="171" spans="1:3" x14ac:dyDescent="0.2">
      <c r="A171">
        <v>141</v>
      </c>
      <c r="B171">
        <v>476936.4697045174</v>
      </c>
      <c r="C171">
        <v>253063.5302954826</v>
      </c>
    </row>
    <row r="172" spans="1:3" x14ac:dyDescent="0.2">
      <c r="A172">
        <v>142</v>
      </c>
      <c r="B172">
        <v>1408730.9865025252</v>
      </c>
      <c r="C172">
        <v>-459730.98650252516</v>
      </c>
    </row>
    <row r="173" spans="1:3" x14ac:dyDescent="0.2">
      <c r="A173">
        <v>143</v>
      </c>
      <c r="B173">
        <v>866917.77235772123</v>
      </c>
      <c r="C173">
        <v>-17917.772357721231</v>
      </c>
    </row>
    <row r="174" spans="1:3" x14ac:dyDescent="0.2">
      <c r="A174">
        <v>144</v>
      </c>
      <c r="B174">
        <v>367177.15439142456</v>
      </c>
      <c r="C174">
        <v>212822.84560857544</v>
      </c>
    </row>
    <row r="175" spans="1:3" x14ac:dyDescent="0.2">
      <c r="A175">
        <v>145</v>
      </c>
      <c r="B175">
        <v>1579023.7839298414</v>
      </c>
      <c r="C175">
        <v>-79023.78392984136</v>
      </c>
    </row>
    <row r="176" spans="1:3" x14ac:dyDescent="0.2">
      <c r="A176">
        <v>146</v>
      </c>
      <c r="B176">
        <v>951388.93893019308</v>
      </c>
      <c r="C176">
        <v>646611.06106980692</v>
      </c>
    </row>
    <row r="177" spans="1:3" x14ac:dyDescent="0.2">
      <c r="A177">
        <v>147</v>
      </c>
      <c r="B177">
        <v>2674962.666666667</v>
      </c>
      <c r="C177">
        <v>-2325074.666666667</v>
      </c>
    </row>
    <row r="178" spans="1:3" x14ac:dyDescent="0.2">
      <c r="A178">
        <v>148</v>
      </c>
      <c r="B178">
        <v>1303063.8416426135</v>
      </c>
      <c r="C178">
        <v>-4063.8416426135227</v>
      </c>
    </row>
    <row r="179" spans="1:3" x14ac:dyDescent="0.2">
      <c r="A179">
        <v>149</v>
      </c>
      <c r="B179">
        <v>803848.40804090514</v>
      </c>
      <c r="C179">
        <v>-188848.40804090514</v>
      </c>
    </row>
    <row r="180" spans="1:3" x14ac:dyDescent="0.2">
      <c r="A180">
        <v>150</v>
      </c>
      <c r="B180">
        <v>292204.01681710413</v>
      </c>
      <c r="C180">
        <v>-167204.01681710413</v>
      </c>
    </row>
    <row r="181" spans="1:3" x14ac:dyDescent="0.2">
      <c r="A181">
        <v>151</v>
      </c>
      <c r="B181">
        <v>2674962.666666667</v>
      </c>
      <c r="C181">
        <v>-2325074.666666667</v>
      </c>
    </row>
    <row r="182" spans="1:3" x14ac:dyDescent="0.2">
      <c r="A182">
        <v>152</v>
      </c>
      <c r="B182">
        <v>656268.14049515512</v>
      </c>
      <c r="C182">
        <v>-27268.140495155123</v>
      </c>
    </row>
    <row r="183" spans="1:3" x14ac:dyDescent="0.2">
      <c r="A183">
        <v>153</v>
      </c>
      <c r="B183">
        <v>947244.76294184476</v>
      </c>
      <c r="C183">
        <v>202755.23705815524</v>
      </c>
    </row>
    <row r="184" spans="1:3" x14ac:dyDescent="0.2">
      <c r="A184">
        <v>154</v>
      </c>
      <c r="B184">
        <v>1435961.936579721</v>
      </c>
      <c r="C184">
        <v>2552038.063420279</v>
      </c>
    </row>
    <row r="185" spans="1:3" x14ac:dyDescent="0.2">
      <c r="A185">
        <v>155</v>
      </c>
      <c r="B185">
        <v>1038075.3381486394</v>
      </c>
      <c r="C185">
        <v>-349075.33814863942</v>
      </c>
    </row>
    <row r="186" spans="1:3" x14ac:dyDescent="0.2">
      <c r="A186">
        <v>156</v>
      </c>
      <c r="B186">
        <v>395392.60966842883</v>
      </c>
      <c r="C186">
        <v>499607.39033157117</v>
      </c>
    </row>
    <row r="187" spans="1:3" x14ac:dyDescent="0.2">
      <c r="A187">
        <v>157</v>
      </c>
      <c r="B187">
        <v>818990.14969541261</v>
      </c>
      <c r="C187">
        <v>1461459.8503045873</v>
      </c>
    </row>
    <row r="188" spans="1:3" x14ac:dyDescent="0.2">
      <c r="A188">
        <v>158</v>
      </c>
      <c r="B188">
        <v>1880663.4644918707</v>
      </c>
      <c r="C188">
        <v>-200663.46449187072</v>
      </c>
    </row>
    <row r="189" spans="1:3" x14ac:dyDescent="0.2">
      <c r="A189">
        <v>159</v>
      </c>
      <c r="B189">
        <v>918642.79457885411</v>
      </c>
      <c r="C189">
        <v>-93642.794578854111</v>
      </c>
    </row>
    <row r="190" spans="1:3" x14ac:dyDescent="0.2">
      <c r="A190">
        <v>160</v>
      </c>
      <c r="B190">
        <v>1557925.0376932602</v>
      </c>
      <c r="C190">
        <v>22074.962306739762</v>
      </c>
    </row>
    <row r="191" spans="1:3" x14ac:dyDescent="0.2">
      <c r="A191">
        <v>161</v>
      </c>
      <c r="B191">
        <v>995945.41177612613</v>
      </c>
      <c r="C191">
        <v>-96945.41177612613</v>
      </c>
    </row>
    <row r="192" spans="1:3" x14ac:dyDescent="0.2">
      <c r="A192">
        <v>162</v>
      </c>
      <c r="B192">
        <v>1011405.9352155805</v>
      </c>
      <c r="C192">
        <v>-536405.93521558051</v>
      </c>
    </row>
    <row r="193" spans="1:3" x14ac:dyDescent="0.2">
      <c r="A193">
        <v>163</v>
      </c>
      <c r="B193">
        <v>593663.42167239811</v>
      </c>
      <c r="C193">
        <v>-223664.42167239811</v>
      </c>
    </row>
    <row r="194" spans="1:3" x14ac:dyDescent="0.2">
      <c r="A194">
        <v>164</v>
      </c>
      <c r="B194">
        <v>1057787.5055339439</v>
      </c>
      <c r="C194">
        <v>442212.49446605612</v>
      </c>
    </row>
    <row r="195" spans="1:3" x14ac:dyDescent="0.2">
      <c r="A195">
        <v>165</v>
      </c>
      <c r="B195">
        <v>972754.62661694456</v>
      </c>
      <c r="C195">
        <v>227245.37338305544</v>
      </c>
    </row>
    <row r="196" spans="1:3" x14ac:dyDescent="0.2">
      <c r="A196">
        <v>166</v>
      </c>
      <c r="B196">
        <v>924827.00395463593</v>
      </c>
      <c r="C196">
        <v>-25827.003954635933</v>
      </c>
    </row>
    <row r="197" spans="1:3" x14ac:dyDescent="0.2">
      <c r="A197">
        <v>167</v>
      </c>
      <c r="B197">
        <v>1055458.0259109922</v>
      </c>
      <c r="C197">
        <v>-156458.02591099218</v>
      </c>
    </row>
    <row r="198" spans="1:3" x14ac:dyDescent="0.2">
      <c r="A198">
        <v>168</v>
      </c>
      <c r="B198">
        <v>2674962.666666667</v>
      </c>
      <c r="C198">
        <v>4225037.333333333</v>
      </c>
    </row>
    <row r="199" spans="1:3" x14ac:dyDescent="0.2">
      <c r="A199">
        <v>169</v>
      </c>
      <c r="B199">
        <v>918642.79457885411</v>
      </c>
      <c r="C199">
        <v>-143642.79457885411</v>
      </c>
    </row>
    <row r="200" spans="1:3" x14ac:dyDescent="0.2">
      <c r="A200">
        <v>170</v>
      </c>
      <c r="B200">
        <v>321192.49826608115</v>
      </c>
      <c r="C200">
        <v>-106192.49826608115</v>
      </c>
    </row>
    <row r="201" spans="1:3" x14ac:dyDescent="0.2">
      <c r="A201">
        <v>171</v>
      </c>
      <c r="B201">
        <v>457610.81540519942</v>
      </c>
      <c r="C201">
        <v>210389.18459480058</v>
      </c>
    </row>
    <row r="202" spans="1:3" x14ac:dyDescent="0.2">
      <c r="A202">
        <v>172</v>
      </c>
      <c r="B202">
        <v>842886.22972552758</v>
      </c>
      <c r="C202">
        <v>-43886.229725527577</v>
      </c>
    </row>
    <row r="203" spans="1:3" x14ac:dyDescent="0.2">
      <c r="A203">
        <v>173</v>
      </c>
      <c r="B203">
        <v>908196.54015018896</v>
      </c>
      <c r="C203">
        <v>-359196.54015018896</v>
      </c>
    </row>
    <row r="204" spans="1:3" x14ac:dyDescent="0.2">
      <c r="A204">
        <v>174</v>
      </c>
      <c r="B204">
        <v>744975.91206589597</v>
      </c>
      <c r="C204">
        <v>-45975.912065895973</v>
      </c>
    </row>
    <row r="205" spans="1:3" x14ac:dyDescent="0.2">
      <c r="A205">
        <v>175</v>
      </c>
      <c r="B205">
        <v>1040394.4166645575</v>
      </c>
      <c r="C205">
        <v>-42394.416664557531</v>
      </c>
    </row>
    <row r="206" spans="1:3" x14ac:dyDescent="0.2">
      <c r="A206">
        <v>176</v>
      </c>
      <c r="B206">
        <v>1180173.482513018</v>
      </c>
      <c r="C206">
        <v>-321173.48251301795</v>
      </c>
    </row>
    <row r="207" spans="1:3" x14ac:dyDescent="0.2">
      <c r="A207">
        <v>177</v>
      </c>
      <c r="B207">
        <v>492396.99314397183</v>
      </c>
      <c r="C207">
        <v>506603.00685602817</v>
      </c>
    </row>
    <row r="208" spans="1:3" x14ac:dyDescent="0.2">
      <c r="A208">
        <v>178</v>
      </c>
      <c r="B208">
        <v>1083545.211016428</v>
      </c>
      <c r="C208">
        <v>411454.78898357204</v>
      </c>
    </row>
    <row r="209" spans="1:3" x14ac:dyDescent="0.2">
      <c r="A209">
        <v>179</v>
      </c>
      <c r="B209">
        <v>2130943.6685042968</v>
      </c>
      <c r="C209">
        <v>-142943.6685042968</v>
      </c>
    </row>
    <row r="210" spans="1:3" x14ac:dyDescent="0.2">
      <c r="A210">
        <v>180</v>
      </c>
      <c r="B210">
        <v>1081740.9157580647</v>
      </c>
      <c r="C210">
        <v>316259.08424193528</v>
      </c>
    </row>
    <row r="211" spans="1:3" x14ac:dyDescent="0.2">
      <c r="A211">
        <v>181</v>
      </c>
      <c r="B211">
        <v>1068609.8719415618</v>
      </c>
      <c r="C211">
        <v>-419609.87194156181</v>
      </c>
    </row>
    <row r="212" spans="1:3" x14ac:dyDescent="0.2">
      <c r="A212">
        <v>182</v>
      </c>
      <c r="B212">
        <v>791547.72059038107</v>
      </c>
      <c r="C212">
        <v>-442547.72059038107</v>
      </c>
    </row>
    <row r="213" spans="1:3" x14ac:dyDescent="0.2">
      <c r="A213">
        <v>183</v>
      </c>
      <c r="B213">
        <v>432884.37900910573</v>
      </c>
      <c r="C213">
        <v>-157884.37900910573</v>
      </c>
    </row>
    <row r="214" spans="1:3" x14ac:dyDescent="0.2">
      <c r="A214">
        <v>184</v>
      </c>
      <c r="B214">
        <v>932557.26567436312</v>
      </c>
      <c r="C214">
        <v>-207557.26567436312</v>
      </c>
    </row>
    <row r="215" spans="1:3" x14ac:dyDescent="0.2">
      <c r="A215">
        <v>185</v>
      </c>
      <c r="B215">
        <v>490861.34190705977</v>
      </c>
      <c r="C215">
        <v>-131861.34190705977</v>
      </c>
    </row>
    <row r="216" spans="1:3" x14ac:dyDescent="0.2">
      <c r="A216">
        <v>186</v>
      </c>
      <c r="B216">
        <v>1742657.4905806736</v>
      </c>
      <c r="C216">
        <v>156342.50941932644</v>
      </c>
    </row>
    <row r="217" spans="1:3" x14ac:dyDescent="0.2">
      <c r="A217">
        <v>187</v>
      </c>
      <c r="B217">
        <v>670193.01269769738</v>
      </c>
      <c r="C217">
        <v>-141193.01269769738</v>
      </c>
    </row>
    <row r="218" spans="1:3" x14ac:dyDescent="0.2">
      <c r="A218">
        <v>188</v>
      </c>
      <c r="B218">
        <v>692410.13237175089</v>
      </c>
      <c r="C218">
        <v>295589.86762824911</v>
      </c>
    </row>
    <row r="219" spans="1:3" x14ac:dyDescent="0.2">
      <c r="A219">
        <v>189</v>
      </c>
      <c r="B219">
        <v>1612274.3104317016</v>
      </c>
      <c r="C219">
        <v>35725.689568298403</v>
      </c>
    </row>
    <row r="220" spans="1:3" x14ac:dyDescent="0.2">
      <c r="A220">
        <v>190</v>
      </c>
      <c r="B220">
        <v>1363349.4819494523</v>
      </c>
      <c r="C220">
        <v>-284349.48194945231</v>
      </c>
    </row>
    <row r="221" spans="1:3" x14ac:dyDescent="0.2">
      <c r="A221">
        <v>191</v>
      </c>
      <c r="B221">
        <v>1615366.4151195926</v>
      </c>
      <c r="C221">
        <v>-415367.41511959257</v>
      </c>
    </row>
    <row r="222" spans="1:3" x14ac:dyDescent="0.2">
      <c r="A222">
        <v>192</v>
      </c>
      <c r="B222">
        <v>859882.40440189396</v>
      </c>
      <c r="C222">
        <v>-114882.40440189396</v>
      </c>
    </row>
    <row r="223" spans="1:3" x14ac:dyDescent="0.2">
      <c r="A223">
        <v>193</v>
      </c>
      <c r="B223">
        <v>1132760.6431082641</v>
      </c>
      <c r="C223">
        <v>596239.35689173592</v>
      </c>
    </row>
    <row r="224" spans="1:3" x14ac:dyDescent="0.2">
      <c r="A224">
        <v>194</v>
      </c>
      <c r="B224">
        <v>424381.0911174058</v>
      </c>
      <c r="C224">
        <v>-74381.091117405798</v>
      </c>
    </row>
    <row r="225" spans="1:3" x14ac:dyDescent="0.2">
      <c r="A225">
        <v>195</v>
      </c>
      <c r="B225">
        <v>374907.41611115175</v>
      </c>
      <c r="C225">
        <v>135092.58388884825</v>
      </c>
    </row>
    <row r="226" spans="1:3" x14ac:dyDescent="0.2">
      <c r="A226">
        <v>196</v>
      </c>
      <c r="B226">
        <v>2856794.4417726141</v>
      </c>
      <c r="C226">
        <v>-1281794.4417726141</v>
      </c>
    </row>
    <row r="227" spans="1:3" x14ac:dyDescent="0.2">
      <c r="A227">
        <v>197</v>
      </c>
      <c r="B227">
        <v>944925.68442592665</v>
      </c>
      <c r="C227">
        <v>-269925.68442592665</v>
      </c>
    </row>
    <row r="228" spans="1:3" x14ac:dyDescent="0.2">
      <c r="A228">
        <v>198</v>
      </c>
      <c r="B228">
        <v>1435961.936579721</v>
      </c>
      <c r="C228">
        <v>864038.06342027895</v>
      </c>
    </row>
    <row r="229" spans="1:3" x14ac:dyDescent="0.2">
      <c r="A229">
        <v>199</v>
      </c>
      <c r="B229">
        <v>346305.4477481611</v>
      </c>
      <c r="C229">
        <v>2582.5522518389043</v>
      </c>
    </row>
    <row r="230" spans="1:3" x14ac:dyDescent="0.2">
      <c r="A230">
        <v>200</v>
      </c>
      <c r="B230">
        <v>733570.75769242703</v>
      </c>
      <c r="C230">
        <v>-334570.75769242703</v>
      </c>
    </row>
    <row r="231" spans="1:3" x14ac:dyDescent="0.2">
      <c r="A231">
        <v>201</v>
      </c>
      <c r="B231">
        <v>1196911.4142749666</v>
      </c>
      <c r="C231">
        <v>253088.58572503342</v>
      </c>
    </row>
    <row r="232" spans="1:3" x14ac:dyDescent="0.2">
      <c r="A232">
        <v>202</v>
      </c>
      <c r="B232">
        <v>442547.20615876472</v>
      </c>
      <c r="C232">
        <v>-113547.20615876472</v>
      </c>
    </row>
    <row r="233" spans="1:3" x14ac:dyDescent="0.2">
      <c r="A233">
        <v>203</v>
      </c>
      <c r="B233">
        <v>1150529.8439566034</v>
      </c>
      <c r="C233">
        <v>269470.15604339656</v>
      </c>
    </row>
    <row r="234" spans="1:3" x14ac:dyDescent="0.2">
      <c r="A234">
        <v>204</v>
      </c>
      <c r="B234">
        <v>670193.01269769738</v>
      </c>
      <c r="C234">
        <v>-301193.01269769738</v>
      </c>
    </row>
    <row r="235" spans="1:3" x14ac:dyDescent="0.2">
      <c r="A235">
        <v>205</v>
      </c>
      <c r="B235">
        <v>1204662.4782087607</v>
      </c>
      <c r="C235">
        <v>-254662.47820876073</v>
      </c>
    </row>
    <row r="236" spans="1:3" x14ac:dyDescent="0.2">
      <c r="A236">
        <v>206</v>
      </c>
      <c r="B236">
        <v>449117.92862053285</v>
      </c>
      <c r="C236">
        <v>408882.07137946715</v>
      </c>
    </row>
    <row r="237" spans="1:3" x14ac:dyDescent="0.2">
      <c r="A237">
        <v>207</v>
      </c>
      <c r="B237">
        <v>1116527.093496837</v>
      </c>
      <c r="C237">
        <v>233472.90650316305</v>
      </c>
    </row>
    <row r="238" spans="1:3" x14ac:dyDescent="0.2">
      <c r="A238">
        <v>208</v>
      </c>
      <c r="B238">
        <v>1380366.4588398857</v>
      </c>
      <c r="C238">
        <v>9633.5411601143423</v>
      </c>
    </row>
    <row r="239" spans="1:3" x14ac:dyDescent="0.2">
      <c r="A239">
        <v>209</v>
      </c>
      <c r="B239">
        <v>573564.74120110739</v>
      </c>
      <c r="C239">
        <v>-158564.74120110739</v>
      </c>
    </row>
    <row r="240" spans="1:3" x14ac:dyDescent="0.2">
      <c r="A240">
        <v>210</v>
      </c>
      <c r="B240">
        <v>1096438.8141325798</v>
      </c>
      <c r="C240">
        <v>-6438.8141325798351</v>
      </c>
    </row>
    <row r="241" spans="1:3" x14ac:dyDescent="0.2">
      <c r="A241">
        <v>211</v>
      </c>
      <c r="B241">
        <v>1294947.0668369001</v>
      </c>
      <c r="C241">
        <v>135052.93316309992</v>
      </c>
    </row>
    <row r="242" spans="1:3" x14ac:dyDescent="0.2">
      <c r="A242">
        <v>212</v>
      </c>
      <c r="B242">
        <v>1167933.3339330228</v>
      </c>
      <c r="C242">
        <v>82066.666066977195</v>
      </c>
    </row>
    <row r="243" spans="1:3" x14ac:dyDescent="0.2">
      <c r="A243">
        <v>213</v>
      </c>
      <c r="B243">
        <v>968999.99999999732</v>
      </c>
      <c r="C243">
        <v>2.6775524020195007E-9</v>
      </c>
    </row>
    <row r="244" spans="1:3" x14ac:dyDescent="0.2">
      <c r="A244">
        <v>214</v>
      </c>
      <c r="B244">
        <v>845469.31442234956</v>
      </c>
      <c r="C244">
        <v>-60469.314422349562</v>
      </c>
    </row>
    <row r="245" spans="1:3" x14ac:dyDescent="0.2">
      <c r="A245">
        <v>215</v>
      </c>
      <c r="B245">
        <v>1336293.5659304073</v>
      </c>
      <c r="C245">
        <v>-161293.56593040726</v>
      </c>
    </row>
    <row r="246" spans="1:3" x14ac:dyDescent="0.2">
      <c r="A246">
        <v>216</v>
      </c>
      <c r="B246">
        <v>1612809.8959033233</v>
      </c>
      <c r="C246">
        <v>1115190.1040966767</v>
      </c>
    </row>
    <row r="247" spans="1:3" x14ac:dyDescent="0.2">
      <c r="A247">
        <v>217</v>
      </c>
      <c r="B247">
        <v>1530302.3328814933</v>
      </c>
      <c r="C247">
        <v>468697.66711850674</v>
      </c>
    </row>
    <row r="248" spans="1:3" x14ac:dyDescent="0.2">
      <c r="A248">
        <v>218</v>
      </c>
      <c r="B248">
        <v>558104.21776165301</v>
      </c>
      <c r="C248">
        <v>-263104.21776165301</v>
      </c>
    </row>
    <row r="249" spans="1:3" x14ac:dyDescent="0.2">
      <c r="A249">
        <v>219</v>
      </c>
      <c r="B249">
        <v>1032267.2407518106</v>
      </c>
      <c r="C249">
        <v>27732.759248189395</v>
      </c>
    </row>
    <row r="250" spans="1:3" x14ac:dyDescent="0.2">
      <c r="A250">
        <v>220</v>
      </c>
      <c r="B250">
        <v>2318582.7909144172</v>
      </c>
      <c r="C250">
        <v>1681317.2090855828</v>
      </c>
    </row>
    <row r="251" spans="1:3" x14ac:dyDescent="0.2">
      <c r="A251">
        <v>221</v>
      </c>
      <c r="B251">
        <v>951388.93893019308</v>
      </c>
      <c r="C251">
        <v>428611.06106980692</v>
      </c>
    </row>
    <row r="252" spans="1:3" x14ac:dyDescent="0.2">
      <c r="A252">
        <v>222</v>
      </c>
      <c r="B252">
        <v>1050057.2438142167</v>
      </c>
      <c r="C252">
        <v>-220057.24381421669</v>
      </c>
    </row>
    <row r="253" spans="1:3" x14ac:dyDescent="0.2">
      <c r="A253">
        <v>223</v>
      </c>
      <c r="B253">
        <v>1009859.8828716351</v>
      </c>
      <c r="C253">
        <v>1940140.1171283647</v>
      </c>
    </row>
    <row r="254" spans="1:3" x14ac:dyDescent="0.2">
      <c r="A254">
        <v>224</v>
      </c>
      <c r="B254">
        <v>496262.12400383543</v>
      </c>
      <c r="C254">
        <v>-167262.12400383543</v>
      </c>
    </row>
    <row r="255" spans="1:3" x14ac:dyDescent="0.2">
      <c r="A255">
        <v>225</v>
      </c>
      <c r="B255">
        <v>876899.38129232719</v>
      </c>
      <c r="C255">
        <v>21100.618707672809</v>
      </c>
    </row>
    <row r="256" spans="1:3" x14ac:dyDescent="0.2">
      <c r="A256">
        <v>226</v>
      </c>
      <c r="B256">
        <v>510186.99620637775</v>
      </c>
      <c r="C256">
        <v>-95186.996206377749</v>
      </c>
    </row>
    <row r="257" spans="1:3" x14ac:dyDescent="0.2">
      <c r="A257">
        <v>227</v>
      </c>
      <c r="B257">
        <v>915550.68989096326</v>
      </c>
      <c r="C257">
        <v>284449.31010903674</v>
      </c>
    </row>
    <row r="258" spans="1:3" x14ac:dyDescent="0.2">
      <c r="A258">
        <v>228</v>
      </c>
      <c r="B258">
        <v>759853.64753949957</v>
      </c>
      <c r="C258">
        <v>-21853.647539499565</v>
      </c>
    </row>
    <row r="259" spans="1:3" x14ac:dyDescent="0.2">
      <c r="A259">
        <v>229</v>
      </c>
      <c r="B259">
        <v>1155447.0461169244</v>
      </c>
      <c r="C259">
        <v>-387447.04611692438</v>
      </c>
    </row>
    <row r="260" spans="1:3" x14ac:dyDescent="0.2">
      <c r="A260">
        <v>230</v>
      </c>
      <c r="B260">
        <v>376839.98154108354</v>
      </c>
      <c r="C260">
        <v>-66839.981541083544</v>
      </c>
    </row>
    <row r="261" spans="1:3" x14ac:dyDescent="0.2">
      <c r="A261">
        <v>231</v>
      </c>
      <c r="B261">
        <v>490861.34190705977</v>
      </c>
      <c r="C261">
        <v>-57861.341907059774</v>
      </c>
    </row>
    <row r="262" spans="1:3" x14ac:dyDescent="0.2">
      <c r="A262">
        <v>232</v>
      </c>
      <c r="B262">
        <v>1138182.2274191068</v>
      </c>
      <c r="C262">
        <v>-139182.22741910676</v>
      </c>
    </row>
    <row r="263" spans="1:3" x14ac:dyDescent="0.2">
      <c r="A263">
        <v>233</v>
      </c>
      <c r="B263">
        <v>1183007.3442864909</v>
      </c>
      <c r="C263">
        <v>-203017.34428649093</v>
      </c>
    </row>
    <row r="264" spans="1:3" x14ac:dyDescent="0.2">
      <c r="A264">
        <v>234</v>
      </c>
      <c r="B264">
        <v>707308.67005942145</v>
      </c>
      <c r="C264">
        <v>-392308.67005942145</v>
      </c>
    </row>
    <row r="265" spans="1:3" x14ac:dyDescent="0.2">
      <c r="A265">
        <v>235</v>
      </c>
      <c r="B265">
        <v>1023001.3277951713</v>
      </c>
      <c r="C265">
        <v>-423011.3277951713</v>
      </c>
    </row>
    <row r="266" spans="1:3" x14ac:dyDescent="0.2">
      <c r="A266">
        <v>236</v>
      </c>
      <c r="B266">
        <v>1810931.6355216573</v>
      </c>
      <c r="C266">
        <v>-422931.6355216573</v>
      </c>
    </row>
    <row r="267" spans="1:3" x14ac:dyDescent="0.2">
      <c r="A267">
        <v>237</v>
      </c>
      <c r="B267">
        <v>534913.43260247144</v>
      </c>
      <c r="C267">
        <v>-206025.43260247144</v>
      </c>
    </row>
    <row r="268" spans="1:3" x14ac:dyDescent="0.2">
      <c r="A268">
        <v>238</v>
      </c>
      <c r="B268">
        <v>405828.46299006057</v>
      </c>
      <c r="C268">
        <v>-45828.462990060565</v>
      </c>
    </row>
    <row r="269" spans="1:3" x14ac:dyDescent="0.2">
      <c r="A269">
        <v>239</v>
      </c>
      <c r="B269">
        <v>534913.43260247144</v>
      </c>
      <c r="C269">
        <v>-172913.43260247144</v>
      </c>
    </row>
    <row r="270" spans="1:3" x14ac:dyDescent="0.2">
      <c r="A270">
        <v>240</v>
      </c>
      <c r="B270">
        <v>1001346.1938729018</v>
      </c>
      <c r="C270">
        <v>-251346.19387290184</v>
      </c>
    </row>
    <row r="271" spans="1:3" x14ac:dyDescent="0.2">
      <c r="A271">
        <v>241</v>
      </c>
      <c r="B271">
        <v>1016044.0922474168</v>
      </c>
      <c r="C271">
        <v>463955.90775258315</v>
      </c>
    </row>
    <row r="272" spans="1:3" x14ac:dyDescent="0.2">
      <c r="A272">
        <v>242</v>
      </c>
      <c r="B272">
        <v>1171649.3924072513</v>
      </c>
      <c r="C272">
        <v>78350.607592748711</v>
      </c>
    </row>
    <row r="273" spans="1:3" x14ac:dyDescent="0.2">
      <c r="A273">
        <v>243</v>
      </c>
      <c r="B273">
        <v>1011405.9352155805</v>
      </c>
      <c r="C273">
        <v>-312405.93521558051</v>
      </c>
    </row>
    <row r="274" spans="1:3" x14ac:dyDescent="0.2">
      <c r="A274">
        <v>244</v>
      </c>
      <c r="B274">
        <v>1021424.0721301256</v>
      </c>
      <c r="C274">
        <v>-152424.0721301256</v>
      </c>
    </row>
    <row r="275" spans="1:3" x14ac:dyDescent="0.2">
      <c r="A275">
        <v>245</v>
      </c>
      <c r="B275">
        <v>944925.68442592665</v>
      </c>
      <c r="C275">
        <v>-45925.684425926651</v>
      </c>
    </row>
    <row r="276" spans="1:3" x14ac:dyDescent="0.2">
      <c r="A276">
        <v>246</v>
      </c>
      <c r="B276">
        <v>1092573.6832727161</v>
      </c>
      <c r="C276">
        <v>-393573.68327271612</v>
      </c>
    </row>
    <row r="277" spans="1:3" x14ac:dyDescent="0.2">
      <c r="A277">
        <v>247</v>
      </c>
      <c r="B277">
        <v>951388.93893019308</v>
      </c>
      <c r="C277">
        <v>147611.06106980692</v>
      </c>
    </row>
    <row r="278" spans="1:3" x14ac:dyDescent="0.2">
      <c r="A278">
        <v>248</v>
      </c>
      <c r="B278">
        <v>933319.89073930238</v>
      </c>
      <c r="C278">
        <v>-313320.89073930238</v>
      </c>
    </row>
    <row r="279" spans="1:3" x14ac:dyDescent="0.2">
      <c r="A279">
        <v>249</v>
      </c>
      <c r="B279">
        <v>1262103.8556350928</v>
      </c>
      <c r="C279">
        <v>-1012103.8556350928</v>
      </c>
    </row>
    <row r="280" spans="1:3" x14ac:dyDescent="0.2">
      <c r="A280">
        <v>250</v>
      </c>
      <c r="B280">
        <v>754771.64722767088</v>
      </c>
      <c r="C280">
        <v>174228.35277232912</v>
      </c>
    </row>
    <row r="281" spans="1:3" x14ac:dyDescent="0.2">
      <c r="A281">
        <v>251</v>
      </c>
      <c r="B281">
        <v>742074.04558412696</v>
      </c>
      <c r="C281">
        <v>-43074.045584126958</v>
      </c>
    </row>
    <row r="282" spans="1:3" x14ac:dyDescent="0.2">
      <c r="A282">
        <v>252</v>
      </c>
      <c r="B282">
        <v>387662.34794870159</v>
      </c>
      <c r="C282">
        <v>-137662.34794870159</v>
      </c>
    </row>
    <row r="283" spans="1:3" x14ac:dyDescent="0.2">
      <c r="A283">
        <v>253</v>
      </c>
      <c r="B283">
        <v>827425.70628607308</v>
      </c>
      <c r="C283">
        <v>121574.29371392692</v>
      </c>
    </row>
    <row r="284" spans="1:3" x14ac:dyDescent="0.2">
      <c r="A284">
        <v>254</v>
      </c>
      <c r="B284">
        <v>869931.74463753938</v>
      </c>
      <c r="C284">
        <v>-193932.74463753938</v>
      </c>
    </row>
    <row r="285" spans="1:3" x14ac:dyDescent="0.2">
      <c r="A285">
        <v>255</v>
      </c>
      <c r="B285">
        <v>394233.07041046972</v>
      </c>
      <c r="C285">
        <v>-174233.07041046972</v>
      </c>
    </row>
    <row r="286" spans="1:3" x14ac:dyDescent="0.2">
      <c r="A286">
        <v>256</v>
      </c>
      <c r="B286">
        <v>493180.42042297788</v>
      </c>
      <c r="C286">
        <v>-24180.420422977884</v>
      </c>
    </row>
    <row r="287" spans="1:3" x14ac:dyDescent="0.2">
      <c r="A287">
        <v>257</v>
      </c>
      <c r="B287">
        <v>772222.06629106309</v>
      </c>
      <c r="C287">
        <v>-147222.06629106309</v>
      </c>
    </row>
    <row r="288" spans="1:3" x14ac:dyDescent="0.2">
      <c r="A288">
        <v>258</v>
      </c>
      <c r="B288">
        <v>612216.04979974346</v>
      </c>
      <c r="C288">
        <v>-263216.04979974346</v>
      </c>
    </row>
    <row r="289" spans="1:3" x14ac:dyDescent="0.2">
      <c r="A289">
        <v>259</v>
      </c>
      <c r="B289">
        <v>468046.66872683115</v>
      </c>
      <c r="C289">
        <v>91953.331273168849</v>
      </c>
    </row>
    <row r="290" spans="1:3" x14ac:dyDescent="0.2">
      <c r="A290">
        <v>260</v>
      </c>
      <c r="B290">
        <v>1289932.7978261106</v>
      </c>
      <c r="C290">
        <v>-294932.79782611062</v>
      </c>
    </row>
    <row r="291" spans="1:3" x14ac:dyDescent="0.2">
      <c r="A291">
        <v>261</v>
      </c>
      <c r="B291">
        <v>612216.04979974346</v>
      </c>
      <c r="C291">
        <v>-182216.04979974346</v>
      </c>
    </row>
    <row r="292" spans="1:3" x14ac:dyDescent="0.2">
      <c r="A292">
        <v>262</v>
      </c>
      <c r="B292">
        <v>452210.03330842376</v>
      </c>
      <c r="C292">
        <v>-202210.03330842376</v>
      </c>
    </row>
    <row r="293" spans="1:3" x14ac:dyDescent="0.2">
      <c r="A293">
        <v>263</v>
      </c>
      <c r="B293">
        <v>501297.19522869145</v>
      </c>
      <c r="C293">
        <v>-201299.19522869145</v>
      </c>
    </row>
    <row r="294" spans="1:3" x14ac:dyDescent="0.2">
      <c r="A294">
        <v>264</v>
      </c>
      <c r="B294">
        <v>2452305.917558664</v>
      </c>
      <c r="C294">
        <v>2797694.082441336</v>
      </c>
    </row>
    <row r="295" spans="1:3" x14ac:dyDescent="0.2">
      <c r="A295">
        <v>265</v>
      </c>
      <c r="B295">
        <v>1521046.8210318873</v>
      </c>
      <c r="C295">
        <v>158953.17896811268</v>
      </c>
    </row>
    <row r="296" spans="1:3" x14ac:dyDescent="0.2">
      <c r="A296">
        <v>266</v>
      </c>
      <c r="B296">
        <v>976609.35636977479</v>
      </c>
      <c r="C296">
        <v>-177609.35636977479</v>
      </c>
    </row>
    <row r="297" spans="1:3" x14ac:dyDescent="0.2">
      <c r="A297">
        <v>267</v>
      </c>
      <c r="B297">
        <v>1671076.3050367956</v>
      </c>
      <c r="C297">
        <v>78923.694963204442</v>
      </c>
    </row>
    <row r="298" spans="1:3" x14ac:dyDescent="0.2">
      <c r="A298">
        <v>268</v>
      </c>
      <c r="B298">
        <v>739178.21577610052</v>
      </c>
      <c r="C298">
        <v>259821.78422389948</v>
      </c>
    </row>
    <row r="299" spans="1:3" x14ac:dyDescent="0.2">
      <c r="A299">
        <v>269</v>
      </c>
      <c r="B299">
        <v>1908709.045169173</v>
      </c>
      <c r="C299">
        <v>-318709.04516917304</v>
      </c>
    </row>
    <row r="300" spans="1:3" x14ac:dyDescent="0.2">
      <c r="A300">
        <v>270</v>
      </c>
      <c r="B300">
        <v>876899.38129232719</v>
      </c>
      <c r="C300">
        <v>-176899.38129232719</v>
      </c>
    </row>
    <row r="301" spans="1:3" x14ac:dyDescent="0.2">
      <c r="A301">
        <v>271</v>
      </c>
      <c r="B301">
        <v>1670251.2733296556</v>
      </c>
      <c r="C301">
        <v>-671251.27332965564</v>
      </c>
    </row>
    <row r="302" spans="1:3" x14ac:dyDescent="0.2">
      <c r="A302">
        <v>272</v>
      </c>
      <c r="B302">
        <v>997481.06301303813</v>
      </c>
      <c r="C302">
        <v>-7481.0630130381323</v>
      </c>
    </row>
    <row r="303" spans="1:3" x14ac:dyDescent="0.2">
      <c r="A303">
        <v>273</v>
      </c>
      <c r="B303">
        <v>622584.17182033567</v>
      </c>
      <c r="C303">
        <v>-142594.17182033567</v>
      </c>
    </row>
    <row r="304" spans="1:3" x14ac:dyDescent="0.2">
      <c r="A304">
        <v>274</v>
      </c>
      <c r="B304">
        <v>432884.37900910573</v>
      </c>
      <c r="C304">
        <v>-172984.37900910573</v>
      </c>
    </row>
    <row r="305" spans="1:3" x14ac:dyDescent="0.2">
      <c r="A305">
        <v>275</v>
      </c>
      <c r="B305">
        <v>1037688.825062653</v>
      </c>
      <c r="C305">
        <v>-562788.82506265305</v>
      </c>
    </row>
    <row r="306" spans="1:3" x14ac:dyDescent="0.2">
      <c r="A306">
        <v>276</v>
      </c>
      <c r="B306">
        <v>1166011.1696101245</v>
      </c>
      <c r="C306">
        <v>-17011.169610124547</v>
      </c>
    </row>
    <row r="307" spans="1:3" x14ac:dyDescent="0.2">
      <c r="A307">
        <v>277</v>
      </c>
      <c r="B307">
        <v>963478.31255327188</v>
      </c>
      <c r="C307">
        <v>-164478.31255327188</v>
      </c>
    </row>
    <row r="308" spans="1:3" x14ac:dyDescent="0.2">
      <c r="A308">
        <v>278</v>
      </c>
      <c r="B308">
        <v>426689.7685262906</v>
      </c>
      <c r="C308">
        <v>-11689.768526290602</v>
      </c>
    </row>
    <row r="309" spans="1:3" x14ac:dyDescent="0.2">
      <c r="A309">
        <v>279</v>
      </c>
      <c r="B309">
        <v>526034.0327318185</v>
      </c>
      <c r="C309">
        <v>-27034.032731818501</v>
      </c>
    </row>
    <row r="310" spans="1:3" x14ac:dyDescent="0.2">
      <c r="A310">
        <v>280</v>
      </c>
      <c r="B310">
        <v>421288.98642951495</v>
      </c>
      <c r="C310">
        <v>-101288.98642951495</v>
      </c>
    </row>
    <row r="311" spans="1:3" x14ac:dyDescent="0.2">
      <c r="A311">
        <v>281</v>
      </c>
      <c r="B311">
        <v>946471.73676987202</v>
      </c>
      <c r="C311">
        <v>142528.26323012798</v>
      </c>
    </row>
    <row r="312" spans="1:3" x14ac:dyDescent="0.2">
      <c r="A312">
        <v>282</v>
      </c>
      <c r="B312">
        <v>988215.15005639894</v>
      </c>
      <c r="C312">
        <v>-259215.15005639894</v>
      </c>
    </row>
    <row r="313" spans="1:3" x14ac:dyDescent="0.2">
      <c r="A313">
        <v>283</v>
      </c>
      <c r="B313">
        <v>1215701.483102663</v>
      </c>
      <c r="C313">
        <v>570298.51689733705</v>
      </c>
    </row>
    <row r="314" spans="1:3" x14ac:dyDescent="0.2">
      <c r="A314">
        <v>284</v>
      </c>
      <c r="B314">
        <v>751360.760754833</v>
      </c>
      <c r="C314">
        <v>-252360.760754833</v>
      </c>
    </row>
    <row r="315" spans="1:3" x14ac:dyDescent="0.2">
      <c r="A315">
        <v>285</v>
      </c>
      <c r="B315">
        <v>939504.10011508421</v>
      </c>
      <c r="C315">
        <v>-250504.10011508421</v>
      </c>
    </row>
    <row r="316" spans="1:3" x14ac:dyDescent="0.2">
      <c r="A316">
        <v>286</v>
      </c>
      <c r="B316">
        <v>490861.34190705977</v>
      </c>
      <c r="C316">
        <v>-111861.34190705977</v>
      </c>
    </row>
    <row r="317" spans="1:3" x14ac:dyDescent="0.2">
      <c r="A317">
        <v>287</v>
      </c>
      <c r="B317">
        <v>573564.74120110739</v>
      </c>
      <c r="C317">
        <v>-194564.74120110739</v>
      </c>
    </row>
    <row r="318" spans="1:3" x14ac:dyDescent="0.2">
      <c r="A318">
        <v>288</v>
      </c>
      <c r="B318">
        <v>1444486.0266854877</v>
      </c>
      <c r="C318">
        <v>-245486.02668548771</v>
      </c>
    </row>
    <row r="319" spans="1:3" x14ac:dyDescent="0.2">
      <c r="A319">
        <v>289</v>
      </c>
      <c r="B319">
        <v>503992.38572356262</v>
      </c>
      <c r="C319">
        <v>-173992.38572356262</v>
      </c>
    </row>
    <row r="320" spans="1:3" x14ac:dyDescent="0.2">
      <c r="A320">
        <v>290</v>
      </c>
      <c r="B320">
        <v>817830.61043745349</v>
      </c>
      <c r="C320">
        <v>467169.38956254651</v>
      </c>
    </row>
    <row r="321" spans="1:3" x14ac:dyDescent="0.2">
      <c r="A321">
        <v>291</v>
      </c>
      <c r="B321">
        <v>288338.88595724053</v>
      </c>
      <c r="C321">
        <v>-169338.88595724053</v>
      </c>
    </row>
    <row r="322" spans="1:3" x14ac:dyDescent="0.2">
      <c r="A322">
        <v>292</v>
      </c>
      <c r="B322">
        <v>413558.72470978776</v>
      </c>
      <c r="C322">
        <v>-94558.724709787755</v>
      </c>
    </row>
    <row r="323" spans="1:3" x14ac:dyDescent="0.2">
      <c r="A323">
        <v>293</v>
      </c>
      <c r="B323">
        <v>1215464.0424023119</v>
      </c>
      <c r="C323">
        <v>74435.957597688073</v>
      </c>
    </row>
    <row r="324" spans="1:3" x14ac:dyDescent="0.2">
      <c r="A324">
        <v>294</v>
      </c>
      <c r="B324">
        <v>573564.74120110739</v>
      </c>
      <c r="C324">
        <v>-114564.74120110739</v>
      </c>
    </row>
    <row r="325" spans="1:3" x14ac:dyDescent="0.2">
      <c r="A325">
        <v>295</v>
      </c>
      <c r="B325">
        <v>933716.80493232212</v>
      </c>
      <c r="C325">
        <v>16283.19506767788</v>
      </c>
    </row>
    <row r="326" spans="1:3" x14ac:dyDescent="0.2">
      <c r="A326">
        <v>296</v>
      </c>
      <c r="B326">
        <v>1038451.4501275923</v>
      </c>
      <c r="C326">
        <v>236548.54987240769</v>
      </c>
    </row>
    <row r="327" spans="1:3" x14ac:dyDescent="0.2">
      <c r="A327">
        <v>297</v>
      </c>
      <c r="B327">
        <v>386502.80869074253</v>
      </c>
      <c r="C327">
        <v>42497.191309257469</v>
      </c>
    </row>
    <row r="328" spans="1:3" x14ac:dyDescent="0.2">
      <c r="A328">
        <v>298</v>
      </c>
      <c r="B328">
        <v>650867.35839837941</v>
      </c>
      <c r="C328">
        <v>-330867.35839837941</v>
      </c>
    </row>
    <row r="329" spans="1:3" x14ac:dyDescent="0.2">
      <c r="A329">
        <v>299</v>
      </c>
      <c r="B329">
        <v>925600.03012660856</v>
      </c>
      <c r="C329">
        <v>-87600.030126608559</v>
      </c>
    </row>
    <row r="330" spans="1:3" x14ac:dyDescent="0.2">
      <c r="A330">
        <v>300</v>
      </c>
      <c r="B330">
        <v>946471.73676987202</v>
      </c>
      <c r="C330">
        <v>-57471.736769872019</v>
      </c>
    </row>
    <row r="331" spans="1:3" x14ac:dyDescent="0.2">
      <c r="A331">
        <v>301</v>
      </c>
      <c r="B331">
        <v>893122.52979672095</v>
      </c>
      <c r="C331">
        <v>-103222.52979672095</v>
      </c>
    </row>
    <row r="332" spans="1:3" x14ac:dyDescent="0.2">
      <c r="A332">
        <v>302</v>
      </c>
      <c r="B332">
        <v>791547.72059038107</v>
      </c>
      <c r="C332">
        <v>97452.279409618932</v>
      </c>
    </row>
    <row r="333" spans="1:3" x14ac:dyDescent="0.2">
      <c r="A333">
        <v>303</v>
      </c>
      <c r="B333">
        <v>818149.39222240052</v>
      </c>
      <c r="C333">
        <v>-28149.392222400522</v>
      </c>
    </row>
    <row r="334" spans="1:3" x14ac:dyDescent="0.2">
      <c r="A334">
        <v>304</v>
      </c>
      <c r="B334">
        <v>413558.72470978776</v>
      </c>
      <c r="C334">
        <v>-194670.72470978776</v>
      </c>
    </row>
    <row r="335" spans="1:3" x14ac:dyDescent="0.2">
      <c r="A335">
        <v>305</v>
      </c>
      <c r="B335">
        <v>1854983.726217069</v>
      </c>
      <c r="C335">
        <v>-506983.72621706896</v>
      </c>
    </row>
    <row r="336" spans="1:3" x14ac:dyDescent="0.2">
      <c r="A336">
        <v>306</v>
      </c>
      <c r="B336">
        <v>496262.12400383543</v>
      </c>
      <c r="C336">
        <v>2737.8759961645701</v>
      </c>
    </row>
    <row r="337" spans="1:3" x14ac:dyDescent="0.2">
      <c r="A337">
        <v>307</v>
      </c>
      <c r="B337">
        <v>707308.67005942145</v>
      </c>
      <c r="C337">
        <v>-532308.67005942145</v>
      </c>
    </row>
    <row r="338" spans="1:3" x14ac:dyDescent="0.2">
      <c r="A338">
        <v>308</v>
      </c>
      <c r="B338">
        <v>1204662.4782087607</v>
      </c>
      <c r="C338">
        <v>-415662.47820876073</v>
      </c>
    </row>
    <row r="339" spans="1:3" x14ac:dyDescent="0.2">
      <c r="A339">
        <v>309</v>
      </c>
      <c r="B339">
        <v>463795.02478098118</v>
      </c>
      <c r="C339">
        <v>106204.97521901882</v>
      </c>
    </row>
    <row r="340" spans="1:3" x14ac:dyDescent="0.2">
      <c r="A340">
        <v>310</v>
      </c>
      <c r="B340">
        <v>471535.68760774174</v>
      </c>
      <c r="C340">
        <v>-171535.68760774174</v>
      </c>
    </row>
    <row r="341" spans="1:3" x14ac:dyDescent="0.2">
      <c r="A341">
        <v>311</v>
      </c>
      <c r="B341">
        <v>1370069.2767968557</v>
      </c>
      <c r="C341">
        <v>17930.723203144269</v>
      </c>
    </row>
    <row r="342" spans="1:3" x14ac:dyDescent="0.2">
      <c r="A342">
        <v>312</v>
      </c>
      <c r="B342">
        <v>1019136.1969353077</v>
      </c>
      <c r="C342">
        <v>-269136.1969353077</v>
      </c>
    </row>
    <row r="343" spans="1:3" x14ac:dyDescent="0.2">
      <c r="A343">
        <v>313</v>
      </c>
      <c r="B343">
        <v>836393.63967183221</v>
      </c>
      <c r="C343">
        <v>112606.36032816779</v>
      </c>
    </row>
    <row r="344" spans="1:3" x14ac:dyDescent="0.2">
      <c r="A344">
        <v>314</v>
      </c>
      <c r="B344">
        <v>1892851.6075366989</v>
      </c>
      <c r="C344">
        <v>-494851.60753669892</v>
      </c>
    </row>
    <row r="345" spans="1:3" x14ac:dyDescent="0.2">
      <c r="A345">
        <v>315</v>
      </c>
      <c r="B345">
        <v>475776.93044655834</v>
      </c>
      <c r="C345">
        <v>53223.069553441659</v>
      </c>
    </row>
    <row r="346" spans="1:3" x14ac:dyDescent="0.2">
      <c r="A346">
        <v>316</v>
      </c>
      <c r="B346">
        <v>932557.26567436312</v>
      </c>
      <c r="C346">
        <v>-183557.26567436312</v>
      </c>
    </row>
    <row r="347" spans="1:3" x14ac:dyDescent="0.2">
      <c r="A347">
        <v>317</v>
      </c>
      <c r="B347">
        <v>1347115.9323380252</v>
      </c>
      <c r="C347">
        <v>-348115.93233802519</v>
      </c>
    </row>
    <row r="348" spans="1:3" x14ac:dyDescent="0.2">
      <c r="A348">
        <v>318</v>
      </c>
      <c r="B348">
        <v>1356778.7594876844</v>
      </c>
      <c r="C348">
        <v>-107778.75948768435</v>
      </c>
    </row>
    <row r="349" spans="1:3" x14ac:dyDescent="0.2">
      <c r="A349">
        <v>319</v>
      </c>
      <c r="B349">
        <v>529502.24939866236</v>
      </c>
      <c r="C349">
        <v>799385.75060133764</v>
      </c>
    </row>
    <row r="350" spans="1:3" x14ac:dyDescent="0.2">
      <c r="A350">
        <v>320</v>
      </c>
      <c r="B350">
        <v>491932.34764991258</v>
      </c>
      <c r="C350">
        <v>257967.65235008742</v>
      </c>
    </row>
    <row r="351" spans="1:3" x14ac:dyDescent="0.2">
      <c r="A351">
        <v>321</v>
      </c>
      <c r="B351">
        <v>1215701.483102663</v>
      </c>
      <c r="C351">
        <v>283298.51689733705</v>
      </c>
    </row>
    <row r="352" spans="1:3" x14ac:dyDescent="0.2">
      <c r="A352">
        <v>322</v>
      </c>
      <c r="B352">
        <v>904728.3234833451</v>
      </c>
      <c r="C352">
        <v>284159.6765166549</v>
      </c>
    </row>
    <row r="353" spans="1:3" x14ac:dyDescent="0.2">
      <c r="A353">
        <v>323</v>
      </c>
      <c r="B353">
        <v>1609182.2057438109</v>
      </c>
      <c r="C353">
        <v>-21182.20574381086</v>
      </c>
    </row>
    <row r="354" spans="1:3" x14ac:dyDescent="0.2">
      <c r="A354">
        <v>324</v>
      </c>
      <c r="B354">
        <v>787306.47775156447</v>
      </c>
      <c r="C354">
        <v>-52306.477751564467</v>
      </c>
    </row>
    <row r="355" spans="1:3" ht="17" thickBot="1" x14ac:dyDescent="0.25">
      <c r="A355" s="3">
        <v>325</v>
      </c>
      <c r="B355" s="3">
        <v>1579023.7839298414</v>
      </c>
      <c r="C355" s="3">
        <v>100976.21607015864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continuous scatterplot</vt:lpstr>
      <vt:lpstr>dummy variable</vt:lpstr>
      <vt:lpstr>dummy variable scatter</vt:lpstr>
      <vt:lpstr>regression data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Rhia Telisha Singh</dc:creator>
  <cp:lastModifiedBy>Rhia Telisha Singh</cp:lastModifiedBy>
  <dcterms:created xsi:type="dcterms:W3CDTF">2025-05-30T01:06:31Z</dcterms:created>
  <dcterms:modified xsi:type="dcterms:W3CDTF">2025-06-03T00:03:46Z</dcterms:modified>
</cp:coreProperties>
</file>