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rhidd\Downloads\"/>
    </mc:Choice>
  </mc:AlternateContent>
  <xr:revisionPtr revIDLastSave="0" documentId="13_ncr:1_{88C5CA60-4250-4259-BEEE-310187D846C8}"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Commute_Distanc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2" i="2"/>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<sst xmlns="http://schemas.openxmlformats.org/spreadsheetml/2006/main" count="16272" uniqueCount="53">
  <si>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</si>
  <si>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</si>
  <si>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</si>
  <si>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</si>
  <si>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</si>
  <si>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</si>
  <si>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</si>
  <si>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</si>
  <si>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</si>
  <si>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</si>
  <si>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</si>
  <si>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</si>
  <si>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</si>
  <si>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</si>
  <si>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</si>
  <si>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</si>
  <si>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</si>
  <si>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</si>
  <si>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</si>
  <si>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</si>
  <si>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</si>
  <si>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</si>
  <si>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</si>
  <si>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</si>
  <si>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</si>
  <si>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</si>
  <si>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</si>
  <si>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</si>
  <si>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</si>
  <si>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</si>
  <si>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</si>
  <si>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</si>
  <si>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</si>
  <si>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</si>
  <si>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</si>
  <si>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</si>
  <si>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</si>
  <si>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</si>
  <si>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</si>
  <si>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</si>
  <si>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</si>
  <si>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</si>
  <si>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</si>
  <si>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(blank)</t>
  </si>
  <si>
    <t>Grand Total</t>
  </si>
  <si>
    <t>Average of Income</t>
  </si>
  <si>
    <t>Column Labels</t>
  </si>
  <si>
    <t>Count of Purchased Bike</t>
  </si>
  <si>
    <t>More than 10 miles</t>
  </si>
  <si>
    <t>Adult</t>
  </si>
  <si>
    <t>Middle Age</t>
  </si>
  <si>
    <t>Old</t>
  </si>
  <si>
    <t>Bike sales dasgboard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</si>
</sst>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3" tint="0.59999389629810485"/>
      <name val="Calibri"/>
      <family val="2"/>
      <scheme val="minor"/>
    </font>
    <font>
      <sz val="11"/>
      <color theme="3"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tables'!$A$3:$A$6</c:f>
              <c:strCache>
                <c:ptCount val="3"/>
                <c:pt idx="0">
                  <c:v>Female</c:v>
                </c:pt>
                <c:pt idx="1">
                  <c:v>Male</c:v>
                </c:pt>
                <c:pt idx="2">
                  <c:v>(blank)</c:v>
                </c:pt>
              </c:strCache>
            </c:strRef>
          </c:cat>
          <c:val>
            <c:numRef>
              <c:f>'pivot tables'!$B$3:$B$6</c:f>
              <c:numCache>
                <c:formatCode>General</c:formatCode>
                <c:ptCount val="3"/>
                <c:pt idx="0">
                  <c:v>53440</c:v>
                </c:pt>
                <c:pt idx="1">
                  <c:v>56208.178438661707</c:v>
                </c:pt>
              </c:numCache>
            </c:numRef>
          </c:val>
          <c:extLst>
            <c:ext xmlns:c16="http://schemas.microsoft.com/office/drawing/2014/chart" uri="{C3380CC4-5D6E-409C-BE32-E72D297353CC}">
              <c16:uniqueId val="{00000000-579E-4FF4-B238-647C614DECA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tables'!$A$3:$A$6</c:f>
              <c:strCache>
                <c:ptCount val="3"/>
                <c:pt idx="0">
                  <c:v>Female</c:v>
                </c:pt>
                <c:pt idx="1">
                  <c:v>Male</c:v>
                </c:pt>
                <c:pt idx="2">
                  <c:v>(blank)</c:v>
                </c:pt>
              </c:strCache>
            </c:strRef>
          </c:cat>
          <c:val>
            <c:numRef>
              <c:f>'pivot tables'!$C$3:$C$6</c:f>
              <c:numCache>
                <c:formatCode>General</c:formatCode>
                <c:ptCount val="3"/>
                <c:pt idx="0">
                  <c:v>55774.058577405856</c:v>
                </c:pt>
                <c:pt idx="1">
                  <c:v>60123.966942148763</c:v>
                </c:pt>
              </c:numCache>
            </c:numRef>
          </c:val>
          <c:extLst>
            <c:ext xmlns:c16="http://schemas.microsoft.com/office/drawing/2014/chart" uri="{C3380CC4-5D6E-409C-BE32-E72D297353CC}">
              <c16:uniqueId val="{00000000-145A-459D-9D41-4327A44E8DD2}"/>
            </c:ext>
          </c:extLst>
        </c:ser>
        <c:ser>
          <c:idx val="2"/>
          <c:order val="2"/>
          <c:tx>
            <c:strRef>
              <c:f>'pivot tables'!$D$1:$D$2</c:f>
              <c:strCache>
                <c:ptCount val="1"/>
                <c:pt idx="0">
                  <c:v>(blank)</c:v>
                </c:pt>
              </c:strCache>
            </c:strRef>
          </c:tx>
          <c:spPr>
            <a:solidFill>
              <a:schemeClr val="accent3"/>
            </a:solidFill>
            <a:ln>
              <a:noFill/>
            </a:ln>
            <a:effectLst/>
          </c:spPr>
          <c:invertIfNegative val="0"/>
          <c:cat>
            <c:strRef>
              <c:f>'pivot tables'!$A$3:$A$6</c:f>
              <c:strCache>
                <c:ptCount val="3"/>
                <c:pt idx="0">
                  <c:v>Female</c:v>
                </c:pt>
                <c:pt idx="1">
                  <c:v>Male</c:v>
                </c:pt>
                <c:pt idx="2">
                  <c:v>(blank)</c:v>
                </c:pt>
              </c:strCache>
            </c:strRef>
          </c:cat>
          <c:val>
            <c:numRef>
              <c:f>'pivot tables'!$D$3:$D$6</c:f>
              <c:numCache>
                <c:formatCode>General</c:formatCode>
                <c:ptCount val="3"/>
              </c:numCache>
            </c:numRef>
          </c:val>
          <c:extLst>
            <c:ext xmlns:c16="http://schemas.microsoft.com/office/drawing/2014/chart" uri="{C3380CC4-5D6E-409C-BE32-E72D297353CC}">
              <c16:uniqueId val="{00000001-145A-459D-9D41-4327A44E8DD2}"/>
            </c:ext>
          </c:extLst>
        </c:ser>
        <c:dLbls>
          <c:showLegendKey val="0"/>
          <c:showVal val="0"/>
          <c:showCatName val="0"/>
          <c:showSerName val="0"/>
          <c:showPercent val="0"/>
          <c:showBubbleSize val="0"/>
        </c:dLbls>
        <c:gapWidth val="219"/>
        <c:overlap val="-27"/>
        <c:axId val="741698463"/>
        <c:axId val="741698943"/>
      </c:barChart>
      <c:catAx>
        <c:axId val="74169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98943"/>
        <c:crosses val="autoZero"/>
        <c:auto val="1"/>
        <c:lblAlgn val="ctr"/>
        <c:lblOffset val="100"/>
        <c:noMultiLvlLbl val="0"/>
      </c:catAx>
      <c:valAx>
        <c:axId val="7416989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16984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3264698162729659"/>
          <c:y val="0.2572178477690289"/>
          <c:w val="0.6735301837270341"/>
          <c:h val="0.65853091280256637"/>
        </c:manualLayout>
      </c:layout>
      <c:lineChart>
        <c:grouping val="standard"/>
        <c:varyColors val="0"/>
        <c:ser>
          <c:idx val="0"/>
          <c:order val="0"/>
          <c:tx>
            <c:strRef>
              <c:f>'pivot tables'!$N$17:$N$18</c:f>
              <c:strCache>
                <c:ptCount val="1"/>
                <c:pt idx="0">
                  <c:v>No</c:v>
                </c:pt>
              </c:strCache>
            </c:strRef>
          </c:tx>
          <c:spPr>
            <a:ln w="28575" cap="rnd">
              <a:solidFill>
                <a:schemeClr val="accent1"/>
              </a:solidFill>
              <a:round/>
            </a:ln>
            <a:effectLst/>
          </c:spPr>
          <c:marker>
            <c:symbol val="none"/>
          </c:marker>
          <c:cat>
            <c:strRef>
              <c:f>'pivot tables'!$M$19:$M$25</c:f>
              <c:strCache>
                <c:ptCount val="6"/>
                <c:pt idx="0">
                  <c:v>0-1 Miles</c:v>
                </c:pt>
                <c:pt idx="1">
                  <c:v>1-2 Miles</c:v>
                </c:pt>
                <c:pt idx="2">
                  <c:v>2-5 Miles</c:v>
                </c:pt>
                <c:pt idx="3">
                  <c:v>5-10 Miles</c:v>
                </c:pt>
                <c:pt idx="4">
                  <c:v>(blank)</c:v>
                </c:pt>
                <c:pt idx="5">
                  <c:v>More than 10 miles</c:v>
                </c:pt>
              </c:strCache>
            </c:strRef>
          </c:cat>
          <c:val>
            <c:numRef>
              <c:f>'pivot tables'!$N$19:$N$25</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DFAC-43D0-83C9-6AA5E335CC83}"/>
            </c:ext>
          </c:extLst>
        </c:ser>
        <c:ser>
          <c:idx val="1"/>
          <c:order val="1"/>
          <c:tx>
            <c:strRef>
              <c:f>'pivot tables'!$O$17:$O$18</c:f>
              <c:strCache>
                <c:ptCount val="1"/>
                <c:pt idx="0">
                  <c:v>Yes</c:v>
                </c:pt>
              </c:strCache>
            </c:strRef>
          </c:tx>
          <c:spPr>
            <a:ln w="28575" cap="rnd">
              <a:solidFill>
                <a:schemeClr val="accent2"/>
              </a:solidFill>
              <a:round/>
            </a:ln>
            <a:effectLst/>
          </c:spPr>
          <c:marker>
            <c:symbol val="none"/>
          </c:marker>
          <c:cat>
            <c:strRef>
              <c:f>'pivot tables'!$M$19:$M$25</c:f>
              <c:strCache>
                <c:ptCount val="6"/>
                <c:pt idx="0">
                  <c:v>0-1 Miles</c:v>
                </c:pt>
                <c:pt idx="1">
                  <c:v>1-2 Miles</c:v>
                </c:pt>
                <c:pt idx="2">
                  <c:v>2-5 Miles</c:v>
                </c:pt>
                <c:pt idx="3">
                  <c:v>5-10 Miles</c:v>
                </c:pt>
                <c:pt idx="4">
                  <c:v>(blank)</c:v>
                </c:pt>
                <c:pt idx="5">
                  <c:v>More than 10 miles</c:v>
                </c:pt>
              </c:strCache>
            </c:strRef>
          </c:cat>
          <c:val>
            <c:numRef>
              <c:f>'pivot tables'!$O$19:$O$25</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0-2449-4AED-A34A-C4C4C82C7575}"/>
            </c:ext>
          </c:extLst>
        </c:ser>
        <c:ser>
          <c:idx val="2"/>
          <c:order val="2"/>
          <c:tx>
            <c:strRef>
              <c:f>'pivot tables'!$P$17:$P$18</c:f>
              <c:strCache>
                <c:ptCount val="1"/>
                <c:pt idx="0">
                  <c:v>(blank)</c:v>
                </c:pt>
              </c:strCache>
            </c:strRef>
          </c:tx>
          <c:spPr>
            <a:ln w="28575" cap="rnd">
              <a:solidFill>
                <a:schemeClr val="accent3"/>
              </a:solidFill>
              <a:round/>
            </a:ln>
            <a:effectLst/>
          </c:spPr>
          <c:marker>
            <c:symbol val="none"/>
          </c:marker>
          <c:cat>
            <c:strRef>
              <c:f>'pivot tables'!$M$19:$M$25</c:f>
              <c:strCache>
                <c:ptCount val="6"/>
                <c:pt idx="0">
                  <c:v>0-1 Miles</c:v>
                </c:pt>
                <c:pt idx="1">
                  <c:v>1-2 Miles</c:v>
                </c:pt>
                <c:pt idx="2">
                  <c:v>2-5 Miles</c:v>
                </c:pt>
                <c:pt idx="3">
                  <c:v>5-10 Miles</c:v>
                </c:pt>
                <c:pt idx="4">
                  <c:v>(blank)</c:v>
                </c:pt>
                <c:pt idx="5">
                  <c:v>More than 10 miles</c:v>
                </c:pt>
              </c:strCache>
            </c:strRef>
          </c:cat>
          <c:val>
            <c:numRef>
              <c:f>'pivot tables'!$P$19:$P$25</c:f>
              <c:numCache>
                <c:formatCode>General</c:formatCode>
                <c:ptCount val="6"/>
              </c:numCache>
            </c:numRef>
          </c:val>
          <c:smooth val="0"/>
          <c:extLst>
            <c:ext xmlns:c16="http://schemas.microsoft.com/office/drawing/2014/chart" uri="{C3380CC4-5D6E-409C-BE32-E72D297353CC}">
              <c16:uniqueId val="{00000001-2449-4AED-A34A-C4C4C82C7575}"/>
            </c:ext>
          </c:extLst>
        </c:ser>
        <c:dLbls>
          <c:showLegendKey val="0"/>
          <c:showVal val="0"/>
          <c:showCatName val="0"/>
          <c:showSerName val="0"/>
          <c:showPercent val="0"/>
          <c:showBubbleSize val="0"/>
        </c:dLbls>
        <c:smooth val="0"/>
        <c:axId val="937933343"/>
        <c:axId val="937935263"/>
      </c:lineChart>
      <c:catAx>
        <c:axId val="93793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935263"/>
        <c:crosses val="autoZero"/>
        <c:auto val="1"/>
        <c:lblAlgn val="ctr"/>
        <c:lblOffset val="100"/>
        <c:noMultiLvlLbl val="0"/>
      </c:catAx>
      <c:valAx>
        <c:axId val="93793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93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cat>
            <c:strRef>
              <c:f>'pivot tables'!$A$48:$A$51</c:f>
              <c:strCache>
                <c:ptCount val="3"/>
                <c:pt idx="0">
                  <c:v>Adult</c:v>
                </c:pt>
                <c:pt idx="1">
                  <c:v>Middle Age</c:v>
                </c:pt>
                <c:pt idx="2">
                  <c:v>Old</c:v>
                </c:pt>
              </c:strCache>
            </c:strRef>
          </c:cat>
          <c:val>
            <c:numRef>
              <c:f>'pivot tables'!$B$48:$B$51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478-4E1F-9C8D-042F86301764}"/>
            </c:ext>
          </c:extLst>
        </c:ser>
        <c:ser>
          <c:idx val="1"/>
          <c:order val="1"/>
          <c:tx>
            <c:strRef>
              <c:f>'pivot tables'!$C$46:$C$47</c:f>
              <c:strCache>
                <c:ptCount val="1"/>
                <c:pt idx="0">
                  <c:v>Yes</c:v>
                </c:pt>
              </c:strCache>
            </c:strRef>
          </c:tx>
          <c:spPr>
            <a:ln w="28575" cap="rnd">
              <a:solidFill>
                <a:schemeClr val="accent2"/>
              </a:solidFill>
              <a:round/>
            </a:ln>
            <a:effectLst/>
          </c:spPr>
          <c:marker>
            <c:symbol val="none"/>
          </c:marker>
          <c:cat>
            <c:strRef>
              <c:f>'pivot tables'!$A$48:$A$51</c:f>
              <c:strCache>
                <c:ptCount val="3"/>
                <c:pt idx="0">
                  <c:v>Adult</c:v>
                </c:pt>
                <c:pt idx="1">
                  <c:v>Middle Age</c:v>
                </c:pt>
                <c:pt idx="2">
                  <c:v>Old</c:v>
                </c:pt>
              </c:strCache>
            </c:strRef>
          </c:cat>
          <c:val>
            <c:numRef>
              <c:f>'pivot tables'!$C$48:$C$51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F8A8-42A6-9A26-65E4760B0F44}"/>
            </c:ext>
          </c:extLst>
        </c:ser>
        <c:ser>
          <c:idx val="2"/>
          <c:order val="2"/>
          <c:tx>
            <c:strRef>
              <c:f>'pivot tables'!$D$46:$D$47</c:f>
              <c:strCache>
                <c:ptCount val="1"/>
                <c:pt idx="0">
                  <c:v>(blank)</c:v>
                </c:pt>
              </c:strCache>
            </c:strRef>
          </c:tx>
          <c:spPr>
            <a:ln w="28575" cap="rnd">
              <a:solidFill>
                <a:schemeClr val="accent3"/>
              </a:solidFill>
              <a:round/>
            </a:ln>
            <a:effectLst/>
          </c:spPr>
          <c:marker>
            <c:symbol val="none"/>
          </c:marker>
          <c:cat>
            <c:strRef>
              <c:f>'pivot tables'!$A$48:$A$51</c:f>
              <c:strCache>
                <c:ptCount val="3"/>
                <c:pt idx="0">
                  <c:v>Adult</c:v>
                </c:pt>
                <c:pt idx="1">
                  <c:v>Middle Age</c:v>
                </c:pt>
                <c:pt idx="2">
                  <c:v>Old</c:v>
                </c:pt>
              </c:strCache>
            </c:strRef>
          </c:cat>
          <c:val>
            <c:numRef>
              <c:f>'pivot tables'!$D$48:$D$51</c:f>
              <c:numCache>
                <c:formatCode>General</c:formatCode>
                <c:ptCount val="3"/>
              </c:numCache>
            </c:numRef>
          </c:val>
          <c:smooth val="0"/>
          <c:extLst>
            <c:ext xmlns:c16="http://schemas.microsoft.com/office/drawing/2014/chart" uri="{C3380CC4-5D6E-409C-BE32-E72D297353CC}">
              <c16:uniqueId val="{00000001-F8A8-42A6-9A26-65E4760B0F44}"/>
            </c:ext>
          </c:extLst>
        </c:ser>
        <c:dLbls>
          <c:showLegendKey val="0"/>
          <c:showVal val="0"/>
          <c:showCatName val="0"/>
          <c:showSerName val="0"/>
          <c:showPercent val="0"/>
          <c:showBubbleSize val="0"/>
        </c:dLbls>
        <c:smooth val="0"/>
        <c:axId val="943125487"/>
        <c:axId val="943134607"/>
      </c:lineChart>
      <c:catAx>
        <c:axId val="94312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34607"/>
        <c:crosses val="autoZero"/>
        <c:auto val="1"/>
        <c:lblAlgn val="ctr"/>
        <c:lblOffset val="100"/>
        <c:noMultiLvlLbl val="0"/>
      </c:catAx>
      <c:valAx>
        <c:axId val="94313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2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tables'!$A$3:$A$6</c:f>
              <c:strCache>
                <c:ptCount val="3"/>
                <c:pt idx="0">
                  <c:v>Female</c:v>
                </c:pt>
                <c:pt idx="1">
                  <c:v>Male</c:v>
                </c:pt>
                <c:pt idx="2">
                  <c:v>(blank)</c:v>
                </c:pt>
              </c:strCache>
            </c:strRef>
          </c:cat>
          <c:val>
            <c:numRef>
              <c:f>'pivot tables'!$B$3:$B$6</c:f>
              <c:numCache>
                <c:formatCode>General</c:formatCode>
                <c:ptCount val="3"/>
                <c:pt idx="0">
                  <c:v>53440</c:v>
                </c:pt>
                <c:pt idx="1">
                  <c:v>56208.178438661707</c:v>
                </c:pt>
              </c:numCache>
            </c:numRef>
          </c:val>
          <c:extLst>
            <c:ext xmlns:c16="http://schemas.microsoft.com/office/drawing/2014/chart" uri="{C3380CC4-5D6E-409C-BE32-E72D297353CC}">
              <c16:uniqueId val="{00000000-125F-4E2F-A4EA-76073768F86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tables'!$A$3:$A$6</c:f>
              <c:strCache>
                <c:ptCount val="3"/>
                <c:pt idx="0">
                  <c:v>Female</c:v>
                </c:pt>
                <c:pt idx="1">
                  <c:v>Male</c:v>
                </c:pt>
                <c:pt idx="2">
                  <c:v>(blank)</c:v>
                </c:pt>
              </c:strCache>
            </c:strRef>
          </c:cat>
          <c:val>
            <c:numRef>
              <c:f>'pivot tables'!$C$3:$C$6</c:f>
              <c:numCache>
                <c:formatCode>General</c:formatCode>
                <c:ptCount val="3"/>
                <c:pt idx="0">
                  <c:v>55774.058577405856</c:v>
                </c:pt>
                <c:pt idx="1">
                  <c:v>60123.966942148763</c:v>
                </c:pt>
              </c:numCache>
            </c:numRef>
          </c:val>
          <c:extLst>
            <c:ext xmlns:c16="http://schemas.microsoft.com/office/drawing/2014/chart" uri="{C3380CC4-5D6E-409C-BE32-E72D297353CC}">
              <c16:uniqueId val="{00000004-125F-4E2F-A4EA-76073768F860}"/>
            </c:ext>
          </c:extLst>
        </c:ser>
        <c:ser>
          <c:idx val="2"/>
          <c:order val="2"/>
          <c:tx>
            <c:strRef>
              <c:f>'pivot tables'!$D$1:$D$2</c:f>
              <c:strCache>
                <c:ptCount val="1"/>
                <c:pt idx="0">
                  <c:v>(blank)</c:v>
                </c:pt>
              </c:strCache>
            </c:strRef>
          </c:tx>
          <c:spPr>
            <a:solidFill>
              <a:schemeClr val="accent3"/>
            </a:solidFill>
            <a:ln>
              <a:noFill/>
            </a:ln>
            <a:effectLst/>
          </c:spPr>
          <c:invertIfNegative val="0"/>
          <c:cat>
            <c:strRef>
              <c:f>'pivot tables'!$A$3:$A$6</c:f>
              <c:strCache>
                <c:ptCount val="3"/>
                <c:pt idx="0">
                  <c:v>Female</c:v>
                </c:pt>
                <c:pt idx="1">
                  <c:v>Male</c:v>
                </c:pt>
                <c:pt idx="2">
                  <c:v>(blank)</c:v>
                </c:pt>
              </c:strCache>
            </c:strRef>
          </c:cat>
          <c:val>
            <c:numRef>
              <c:f>'pivot tables'!$D$3:$D$6</c:f>
              <c:numCache>
                <c:formatCode>General</c:formatCode>
                <c:ptCount val="3"/>
              </c:numCache>
            </c:numRef>
          </c:val>
          <c:extLst>
            <c:ext xmlns:c16="http://schemas.microsoft.com/office/drawing/2014/chart" uri="{C3380CC4-5D6E-409C-BE32-E72D297353CC}">
              <c16:uniqueId val="{00000005-125F-4E2F-A4EA-76073768F860}"/>
            </c:ext>
          </c:extLst>
        </c:ser>
        <c:dLbls>
          <c:showLegendKey val="0"/>
          <c:showVal val="0"/>
          <c:showCatName val="0"/>
          <c:showSerName val="0"/>
          <c:showPercent val="0"/>
          <c:showBubbleSize val="0"/>
        </c:dLbls>
        <c:gapWidth val="219"/>
        <c:overlap val="-27"/>
        <c:axId val="741698463"/>
        <c:axId val="741698943"/>
      </c:barChart>
      <c:catAx>
        <c:axId val="74169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98943"/>
        <c:crosses val="autoZero"/>
        <c:auto val="1"/>
        <c:lblAlgn val="ctr"/>
        <c:lblOffset val="100"/>
        <c:noMultiLvlLbl val="0"/>
      </c:catAx>
      <c:valAx>
        <c:axId val="7416989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16984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6978346456692"/>
          <c:y val="0.16310072401279146"/>
          <c:w val="0.6735301837270341"/>
          <c:h val="0.65853091280256637"/>
        </c:manualLayout>
      </c:layout>
      <c:lineChart>
        <c:grouping val="standard"/>
        <c:varyColors val="0"/>
        <c:ser>
          <c:idx val="0"/>
          <c:order val="0"/>
          <c:tx>
            <c:strRef>
              <c:f>'pivot tables'!$N$17:$N$18</c:f>
              <c:strCache>
                <c:ptCount val="1"/>
                <c:pt idx="0">
                  <c:v>No</c:v>
                </c:pt>
              </c:strCache>
            </c:strRef>
          </c:tx>
          <c:spPr>
            <a:ln w="28575" cap="rnd">
              <a:solidFill>
                <a:schemeClr val="accent1"/>
              </a:solidFill>
              <a:round/>
            </a:ln>
            <a:effectLst/>
          </c:spPr>
          <c:marker>
            <c:symbol val="none"/>
          </c:marker>
          <c:cat>
            <c:strRef>
              <c:f>'pivot tables'!$M$19:$M$25</c:f>
              <c:strCache>
                <c:ptCount val="6"/>
                <c:pt idx="0">
                  <c:v>0-1 Miles</c:v>
                </c:pt>
                <c:pt idx="1">
                  <c:v>1-2 Miles</c:v>
                </c:pt>
                <c:pt idx="2">
                  <c:v>2-5 Miles</c:v>
                </c:pt>
                <c:pt idx="3">
                  <c:v>5-10 Miles</c:v>
                </c:pt>
                <c:pt idx="4">
                  <c:v>(blank)</c:v>
                </c:pt>
                <c:pt idx="5">
                  <c:v>More than 10 miles</c:v>
                </c:pt>
              </c:strCache>
            </c:strRef>
          </c:cat>
          <c:val>
            <c:numRef>
              <c:f>'pivot tables'!$N$19:$N$25</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CE72-4E83-9F53-3AED55FA6921}"/>
            </c:ext>
          </c:extLst>
        </c:ser>
        <c:ser>
          <c:idx val="1"/>
          <c:order val="1"/>
          <c:tx>
            <c:strRef>
              <c:f>'pivot tables'!$O$17:$O$18</c:f>
              <c:strCache>
                <c:ptCount val="1"/>
                <c:pt idx="0">
                  <c:v>Yes</c:v>
                </c:pt>
              </c:strCache>
            </c:strRef>
          </c:tx>
          <c:spPr>
            <a:ln w="28575" cap="rnd">
              <a:solidFill>
                <a:schemeClr val="accent2"/>
              </a:solidFill>
              <a:round/>
            </a:ln>
            <a:effectLst/>
          </c:spPr>
          <c:marker>
            <c:symbol val="none"/>
          </c:marker>
          <c:cat>
            <c:strRef>
              <c:f>'pivot tables'!$M$19:$M$25</c:f>
              <c:strCache>
                <c:ptCount val="6"/>
                <c:pt idx="0">
                  <c:v>0-1 Miles</c:v>
                </c:pt>
                <c:pt idx="1">
                  <c:v>1-2 Miles</c:v>
                </c:pt>
                <c:pt idx="2">
                  <c:v>2-5 Miles</c:v>
                </c:pt>
                <c:pt idx="3">
                  <c:v>5-10 Miles</c:v>
                </c:pt>
                <c:pt idx="4">
                  <c:v>(blank)</c:v>
                </c:pt>
                <c:pt idx="5">
                  <c:v>More than 10 miles</c:v>
                </c:pt>
              </c:strCache>
            </c:strRef>
          </c:cat>
          <c:val>
            <c:numRef>
              <c:f>'pivot tables'!$O$19:$O$25</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4-CE72-4E83-9F53-3AED55FA6921}"/>
            </c:ext>
          </c:extLst>
        </c:ser>
        <c:ser>
          <c:idx val="2"/>
          <c:order val="2"/>
          <c:tx>
            <c:strRef>
              <c:f>'pivot tables'!$P$17:$P$18</c:f>
              <c:strCache>
                <c:ptCount val="1"/>
                <c:pt idx="0">
                  <c:v>(blank)</c:v>
                </c:pt>
              </c:strCache>
            </c:strRef>
          </c:tx>
          <c:spPr>
            <a:ln w="28575" cap="rnd">
              <a:solidFill>
                <a:schemeClr val="accent3"/>
              </a:solidFill>
              <a:round/>
            </a:ln>
            <a:effectLst/>
          </c:spPr>
          <c:marker>
            <c:symbol val="none"/>
          </c:marker>
          <c:cat>
            <c:strRef>
              <c:f>'pivot tables'!$M$19:$M$25</c:f>
              <c:strCache>
                <c:ptCount val="6"/>
                <c:pt idx="0">
                  <c:v>0-1 Miles</c:v>
                </c:pt>
                <c:pt idx="1">
                  <c:v>1-2 Miles</c:v>
                </c:pt>
                <c:pt idx="2">
                  <c:v>2-5 Miles</c:v>
                </c:pt>
                <c:pt idx="3">
                  <c:v>5-10 Miles</c:v>
                </c:pt>
                <c:pt idx="4">
                  <c:v>(blank)</c:v>
                </c:pt>
                <c:pt idx="5">
                  <c:v>More than 10 miles</c:v>
                </c:pt>
              </c:strCache>
            </c:strRef>
          </c:cat>
          <c:val>
            <c:numRef>
              <c:f>'pivot tables'!$P$19:$P$25</c:f>
              <c:numCache>
                <c:formatCode>General</c:formatCode>
                <c:ptCount val="6"/>
              </c:numCache>
            </c:numRef>
          </c:val>
          <c:smooth val="0"/>
          <c:extLst>
            <c:ext xmlns:c16="http://schemas.microsoft.com/office/drawing/2014/chart" uri="{C3380CC4-5D6E-409C-BE32-E72D297353CC}">
              <c16:uniqueId val="{00000005-CE72-4E83-9F53-3AED55FA6921}"/>
            </c:ext>
          </c:extLst>
        </c:ser>
        <c:dLbls>
          <c:showLegendKey val="0"/>
          <c:showVal val="0"/>
          <c:showCatName val="0"/>
          <c:showSerName val="0"/>
          <c:showPercent val="0"/>
          <c:showBubbleSize val="0"/>
        </c:dLbls>
        <c:smooth val="0"/>
        <c:axId val="937933343"/>
        <c:axId val="937935263"/>
      </c:lineChart>
      <c:catAx>
        <c:axId val="93793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935263"/>
        <c:crosses val="autoZero"/>
        <c:auto val="1"/>
        <c:lblAlgn val="ctr"/>
        <c:lblOffset val="100"/>
        <c:noMultiLvlLbl val="0"/>
      </c:catAx>
      <c:valAx>
        <c:axId val="93793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93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010101473055"/>
          <c:y val="0.11924775819532878"/>
          <c:w val="0.72635824480030797"/>
          <c:h val="0.72323706253416264"/>
        </c:manualLayout>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cat>
            <c:strRef>
              <c:f>'pivot tables'!$A$48:$A$51</c:f>
              <c:strCache>
                <c:ptCount val="3"/>
                <c:pt idx="0">
                  <c:v>Adult</c:v>
                </c:pt>
                <c:pt idx="1">
                  <c:v>Middle Age</c:v>
                </c:pt>
                <c:pt idx="2">
                  <c:v>Old</c:v>
                </c:pt>
              </c:strCache>
            </c:strRef>
          </c:cat>
          <c:val>
            <c:numRef>
              <c:f>'pivot tables'!$B$48:$B$51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E39-4D3A-AF92-722C0E38BCE0}"/>
            </c:ext>
          </c:extLst>
        </c:ser>
        <c:ser>
          <c:idx val="1"/>
          <c:order val="1"/>
          <c:tx>
            <c:strRef>
              <c:f>'pivot tables'!$C$46:$C$47</c:f>
              <c:strCache>
                <c:ptCount val="1"/>
                <c:pt idx="0">
                  <c:v>Yes</c:v>
                </c:pt>
              </c:strCache>
            </c:strRef>
          </c:tx>
          <c:spPr>
            <a:ln w="28575" cap="rnd">
              <a:solidFill>
                <a:schemeClr val="accent2"/>
              </a:solidFill>
              <a:round/>
            </a:ln>
            <a:effectLst/>
          </c:spPr>
          <c:marker>
            <c:symbol val="none"/>
          </c:marker>
          <c:cat>
            <c:strRef>
              <c:f>'pivot tables'!$A$48:$A$51</c:f>
              <c:strCache>
                <c:ptCount val="3"/>
                <c:pt idx="0">
                  <c:v>Adult</c:v>
                </c:pt>
                <c:pt idx="1">
                  <c:v>Middle Age</c:v>
                </c:pt>
                <c:pt idx="2">
                  <c:v>Old</c:v>
                </c:pt>
              </c:strCache>
            </c:strRef>
          </c:cat>
          <c:val>
            <c:numRef>
              <c:f>'pivot tables'!$C$48:$C$51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9E39-4D3A-AF92-722C0E38BCE0}"/>
            </c:ext>
          </c:extLst>
        </c:ser>
        <c:ser>
          <c:idx val="2"/>
          <c:order val="2"/>
          <c:tx>
            <c:strRef>
              <c:f>'pivot tables'!$D$46:$D$47</c:f>
              <c:strCache>
                <c:ptCount val="1"/>
                <c:pt idx="0">
                  <c:v>(blank)</c:v>
                </c:pt>
              </c:strCache>
            </c:strRef>
          </c:tx>
          <c:spPr>
            <a:ln w="28575" cap="rnd">
              <a:solidFill>
                <a:schemeClr val="accent3"/>
              </a:solidFill>
              <a:round/>
            </a:ln>
            <a:effectLst/>
          </c:spPr>
          <c:marker>
            <c:symbol val="none"/>
          </c:marker>
          <c:cat>
            <c:strRef>
              <c:f>'pivot tables'!$A$48:$A$51</c:f>
              <c:strCache>
                <c:ptCount val="3"/>
                <c:pt idx="0">
                  <c:v>Adult</c:v>
                </c:pt>
                <c:pt idx="1">
                  <c:v>Middle Age</c:v>
                </c:pt>
                <c:pt idx="2">
                  <c:v>Old</c:v>
                </c:pt>
              </c:strCache>
            </c:strRef>
          </c:cat>
          <c:val>
            <c:numRef>
              <c:f>'pivot tables'!$D$48:$D$51</c:f>
              <c:numCache>
                <c:formatCode>General</c:formatCode>
                <c:ptCount val="3"/>
              </c:numCache>
            </c:numRef>
          </c:val>
          <c:smooth val="0"/>
          <c:extLst>
            <c:ext xmlns:c16="http://schemas.microsoft.com/office/drawing/2014/chart" uri="{C3380CC4-5D6E-409C-BE32-E72D297353CC}">
              <c16:uniqueId val="{00000005-9E39-4D3A-AF92-722C0E38BCE0}"/>
            </c:ext>
          </c:extLst>
        </c:ser>
        <c:dLbls>
          <c:showLegendKey val="0"/>
          <c:showVal val="0"/>
          <c:showCatName val="0"/>
          <c:showSerName val="0"/>
          <c:showPercent val="0"/>
          <c:showBubbleSize val="0"/>
        </c:dLbls>
        <c:smooth val="0"/>
        <c:axId val="943125487"/>
        <c:axId val="943134607"/>
      </c:lineChart>
      <c:catAx>
        <c:axId val="94312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34607"/>
        <c:crosses val="autoZero"/>
        <c:auto val="1"/>
        <c:lblAlgn val="ctr"/>
        <c:lblOffset val="100"/>
        <c:noMultiLvlLbl val="0"/>
      </c:catAx>
      <c:valAx>
        <c:axId val="94313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12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63500</xdr:colOff>
      <xdr:row>0</xdr:row>
      <xdr:rowOff>95250</xdr:rowOff>
    </xdr:from>
    <xdr:to>
      <xdr:col>12</xdr:col>
      <xdr:colOff>558800</xdr:colOff>
      <xdr:row>11</xdr:row>
      <xdr:rowOff>88899</xdr:rowOff>
    </xdr:to>
    <xdr:graphicFrame macro="">
      <xdr:nvGraphicFramePr>
        <xdr:cNvPr id="2" name="Chart 1">
          <a:extLst>
            <a:ext uri="{FF2B5EF4-FFF2-40B4-BE49-F238E27FC236}">
              <a16:creationId xmlns:a16="http://schemas.microsoft.com/office/drawing/2014/main" id="{B275E778-6897-E1B6-CFE4-0EB4F33C5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336550</xdr:colOff>
      <xdr:row>15</xdr:row>
      <xdr:rowOff>158750</xdr:rowOff>
    </xdr:from>
    <xdr:to>
      <xdr:col>9</xdr:col>
      <xdr:colOff>114300</xdr:colOff>
      <xdr:row>32</xdr:row>
      <xdr:rowOff>44450</xdr:rowOff>
    </xdr:to>
    <xdr:graphicFrame macro="">
      <xdr:nvGraphicFramePr>
        <xdr:cNvPr id="3" name="Chart 2">
          <a:extLst>
            <a:ext uri="{FF2B5EF4-FFF2-40B4-BE49-F238E27FC236}">
              <a16:creationId xmlns:a16="http://schemas.microsoft.com/office/drawing/2014/main" id="{3C097999-3155-7028-06A2-BE58D93BD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44450</xdr:colOff>
      <xdr:row>45</xdr:row>
      <xdr:rowOff>139700</xdr:rowOff>
    </xdr:from>
    <xdr:to>
      <xdr:col>13</xdr:col>
      <xdr:colOff>336550</xdr:colOff>
      <xdr:row>64</xdr:row>
      <xdr:rowOff>25400</xdr:rowOff>
    </xdr:to>
    <xdr:graphicFrame macro="">
      <xdr:nvGraphicFramePr>
        <xdr:cNvPr id="4" name="Chart 3">
          <a:extLst>
            <a:ext uri="{FF2B5EF4-FFF2-40B4-BE49-F238E27FC236}">
              <a16:creationId xmlns:a16="http://schemas.microsoft.com/office/drawing/2014/main" id="{6353B6F5-D112-DFBA-E036-690405CF2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139509</xdr:colOff>
      <xdr:row>2</xdr:row>
      <xdr:rowOff>82743</xdr:rowOff>
    </xdr:from>
    <xdr:to>
      <xdr:col>14</xdr:col>
      <xdr:colOff>134697</xdr:colOff>
      <xdr:row>27</xdr:row>
      <xdr:rowOff>38485</xdr:rowOff>
    </xdr:to>
    <xdr:graphicFrame macro="">
      <xdr:nvGraphicFramePr>
        <xdr:cNvPr id="3" name="Chart 2">
          <a:extLst>
            <a:ext uri="{FF2B5EF4-FFF2-40B4-BE49-F238E27FC236}">
              <a16:creationId xmlns:a16="http://schemas.microsoft.com/office/drawing/2014/main" id="{F0F99658-C401-41EB-B933-6F00FDDE7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461818</xdr:colOff>
      <xdr:row>29</xdr:row>
      <xdr:rowOff>30524</xdr:rowOff>
    </xdr:from>
    <xdr:to>
      <xdr:col>25</xdr:col>
      <xdr:colOff>153940</xdr:colOff>
      <xdr:row>52</xdr:row>
      <xdr:rowOff>57727</xdr:rowOff>
    </xdr:to>
    <xdr:graphicFrame macro="">
      <xdr:nvGraphicFramePr>
        <xdr:cNvPr id="5" name="Chart 4">
          <a:extLst>
            <a:ext uri="{FF2B5EF4-FFF2-40B4-BE49-F238E27FC236}">
              <a16:creationId xmlns:a16="http://schemas.microsoft.com/office/drawing/2014/main" id="{3D1A640D-08F0-4138-BA81-E2D51424B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207201</xdr:colOff>
      <xdr:row>2</xdr:row>
      <xdr:rowOff>124455</xdr:rowOff>
    </xdr:from>
    <xdr:to>
      <xdr:col>32</xdr:col>
      <xdr:colOff>470199</xdr:colOff>
      <xdr:row>26</xdr:row>
      <xdr:rowOff>105212</xdr:rowOff>
    </xdr:to>
    <xdr:graphicFrame macro="">
      <xdr:nvGraphicFramePr>
        <xdr:cNvPr id="7" name="Chart 6">
          <a:extLst>
            <a:ext uri="{FF2B5EF4-FFF2-40B4-BE49-F238E27FC236}">
              <a16:creationId xmlns:a16="http://schemas.microsoft.com/office/drawing/2014/main" id="{E1D93BBB-5B40-459E-AA83-51CFB3CBA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430162</xdr:colOff>
      <xdr:row>2</xdr:row>
      <xdr:rowOff>163871</xdr:rowOff>
    </xdr:from>
    <xdr:to>
      <xdr:col>17</xdr:col>
      <xdr:colOff>368710</xdr:colOff>
      <xdr:row>10</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CD3E03D-E633-BD80-7203-73FFEBA64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33388" y="932016"/>
              <a:ext cx="1782096" cy="1310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415003</xdr:colOff>
      <xdr:row>11</xdr:row>
      <xdr:rowOff>10242</xdr:rowOff>
    </xdr:from>
    <xdr:to>
      <xdr:col>17</xdr:col>
      <xdr:colOff>400255</xdr:colOff>
      <xdr:row>23</xdr:row>
      <xdr:rowOff>92177</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2C5BBA62-C245-9E7E-0339-7F1EAD56902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9018229" y="2437581"/>
              <a:ext cx="1828800" cy="2294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61656</xdr:colOff>
      <xdr:row>29</xdr:row>
      <xdr:rowOff>138471</xdr:rowOff>
    </xdr:from>
    <xdr:to>
      <xdr:col>7</xdr:col>
      <xdr:colOff>46908</xdr:colOff>
      <xdr:row>37</xdr:row>
      <xdr:rowOff>102419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F68D277-839A-0BF4-83B0-3128BCBDCF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19721" y="5884197"/>
              <a:ext cx="1828800" cy="1438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idd" refreshedDate="45076.814987268517" createdVersion="8" refreshedVersion="8" minRefreshableVersion="3" recordCount="1002" xr:uid="{A1D5EB69-BF92-497D-922D-6ABFD94FDC53}">
  <cacheSource type="worksheet">
    <worksheetSource ref="A1:N1003"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unt="3">
        <s v="Middle Age"/>
        <s v="Old"/>
        <s v="Adul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92429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m/>
    <x v="2"/>
    <x v="2"/>
    <m/>
    <m/>
    <m/>
    <m/>
    <m/>
    <m/>
    <x v="5"/>
    <x v="3"/>
    <m/>
    <x v="2"/>
    <x v="2"/>
  </r>
  <r>
    <m/>
    <x v="2"/>
    <x v="2"/>
    <m/>
    <m/>
    <m/>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7388F8-9388-4F86-867E-1B0E0EFEFA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E6"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items count="8">
        <item x="0"/>
        <item m="1" x="6"/>
        <item x="3"/>
        <item x="1"/>
        <item x="2"/>
        <item x="4"/>
        <item x="5"/>
        <item t="default"/>
      </items>
    </pivotField>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81F75F-7DED-49CA-98B6-B09532D766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E51"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showAll="0">
      <items count="8">
        <item x="0"/>
        <item m="1" x="6"/>
        <item x="3"/>
        <item x="1"/>
        <item x="2"/>
        <item x="4"/>
        <item x="5"/>
        <item t="default"/>
      </items>
    </pivotField>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D03D0-3510-404F-8CAE-FE58993236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7:Q25" firstHeaderRow="1" firstDataRow="2" firstDataCol="1"/>
  <pivotFields count="14">
    <pivotField showAll="0"/>
    <pivotField showAll="0">
      <items count="4">
        <item x="0"/>
        <item x="1"/>
        <item x="2"/>
        <item t="default"/>
      </items>
    </pivotField>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B2B14E-8A04-4307-BFDC-FC11DD87A117}" sourceName="Marital status">
  <pivotTables>
    <pivotTable tabId="3" name="PivotTable1"/>
    <pivotTable tabId="3" name="PivotTable2"/>
    <pivotTable tabId="3" name="PivotTable3"/>
  </pivotTables>
  <data>
    <tabular pivotCacheId="69242946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DC7A7A6-CD27-4F63-B81F-DAF8B55786F2}" sourceName="Commute Distance">
  <pivotTables>
    <pivotTable tabId="3" name="PivotTable1"/>
    <pivotTable tabId="3" name="PivotTable2"/>
    <pivotTable tabId="3" name="PivotTable3"/>
  </pivotTables>
  <data>
    <tabular pivotCacheId="692429463">
      <items count="7">
        <i x="0" s="1"/>
        <i x="3" s="1"/>
        <i x="1" s="1"/>
        <i x="2" s="1"/>
        <i x="4" s="1"/>
        <i x="6"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1720A1-72F0-4A41-ACC0-D715EA868A23}" sourceName="Region">
  <pivotTables>
    <pivotTable tabId="3" name="PivotTable1"/>
    <pivotTable tabId="3" name="PivotTable2"/>
    <pivotTable tabId="3" name="PivotTable3"/>
  </pivotTables>
  <data>
    <tabular pivotCacheId="69242946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521824-5ADA-4770-8657-8646644E4F03}" cache="Slicer_Marital_status" caption="Marital status" rowHeight="241300"/>
  <slicer name="Commute Distance" xr10:uid="{26DF30CC-83BA-4FB2-9751-62764CF4D888}" cache="Slicer_Commute_Distance" caption="Commute Distance" rowHeight="241300"/>
  <slicer name="Region" xr10:uid="{F5739014-2375-4BE4-AC2D-9A5A59DF87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08E5F-BC02-4A2A-9A8D-063A893946DD}">
  <dimension ref="A1:N1003"/>
  <sheetViews>
    <sheetView topLeftCell="C983" workbookViewId="0">
      <selection sqref="A1:N1003"/>
    </sheetView>
  </sheetViews>
  <sheetFormatPr defaultColWidth="11.90625" defaultRowHeight="14.5" x14ac:dyDescent="0.35"/>
  <cols>
    <col min="1" max="1" width="9.36328125" customWidth="1"/>
    <col min="2" max="2" width="14.6328125" bestFit="1" customWidth="1"/>
    <col min="4" max="4" width="11.7265625" style="3" bestFit="1" customWidth="1"/>
    <col min="6" max="6" width="16.26953125" bestFit="1" customWidth="1"/>
    <col min="7" max="7" width="13" bestFit="1" customWidth="1"/>
    <col min="10" max="10" width="18.90625" bestFit="1"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 "Old",IF(L2&gt;=31, "Middle Age", IF(L2&lt;31, "Adult",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 "Old",IF(L3&gt;=31, "Middle Age", IF(L3&lt;31, "Adult",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 "Old",IF(L67&gt;=31, "Middle Age", IF(L67&lt;31, "Adult",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5">
      <c r="A79">
        <v>27969</v>
      </c>
      <c r="B79" t="s">
        <v>36</v>
      </c>
      <c r="C79" t="s">
        <v>38</v>
      </c>
      <c r="D79" s="3">
        <v>80000</v>
      </c>
      <c r="E79">
        <v>0</v>
      </c>
      <c r="F79" t="s">
        <v>13</v>
      </c>
      <c r="G79" t="s">
        <v>21</v>
      </c>
      <c r="H79" t="s">
        <v>15</v>
      </c>
      <c r="I79">
        <v>2</v>
      </c>
      <c r="J79" t="s">
        <v>48</v>
      </c>
      <c r="K79" t="s">
        <v>24</v>
      </c>
      <c r="L79">
        <v>29</v>
      </c>
      <c r="M79" t="str">
        <f t="shared" si="1"/>
        <v>Adult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 "Old",IF(L131&gt;=31, "Middle Age", IF(L131&lt;31, "Adult",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ref="M195:M258" si="3">IF(L195&gt;55, "Old",IF(L195&gt;=31, "Middle Age", IF(L195&lt;31, "Adult",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 "Old",IF(L259&gt;=31, "Middle Age", IF(L259&lt;31, "Adult", "Invalid")))</f>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 "Old",IF(L323&gt;=31, "Middle Age", IF(L323&lt;31, "Adult",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 t="shared" si="5"/>
        <v>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 t="shared" si="5"/>
        <v>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 "Old",IF(L387&gt;=31, "Middle Age", IF(L387&lt;31, "Adult", "Invalid")))</f>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 "Old",IF(L451&gt;=31, "Middle Age", IF(L451&lt;31, "Adult",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 t="shared" ref="M515:M578" si="8">IF(L515&gt;55, "Old",IF(L515&gt;=31, "Middle Age", IF(L515&lt;31, "Adult",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 "Old",IF(L579&gt;=31, "Middle Age", IF(L579&lt;31, "Adult",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 t="shared" ref="M643:M706" si="10">IF(L643&gt;55, "Old",IF(L643&gt;=31, "Middle Age", IF(L643&lt;31, "Adult",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ref="M707:M770" si="11">IF(L707&gt;55, "Old",IF(L707&gt;=31, "Middle Age", IF(L707&lt;31, "Adult",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 "Old",IF(L771&gt;=31, "Middle Age", IF(L771&lt;31, "Adult",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 "Old",IF(L835&gt;=31, "Middle Age", IF(L835&lt;31, "Adult",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 "Old",IF(L899&gt;=31, "Middle Age", IF(L899&lt;31, "Adult", "Invalid")))</f>
        <v>Adult</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3" si="15">IF(L963&gt;55, "Old",IF(L963&gt;=31, "Middle Age", IF(L963&lt;31, "Adult", "Invalid")))</f>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row r="1002" spans="1:14" x14ac:dyDescent="0.35">
      <c r="M1002" t="str">
        <f t="shared" si="15"/>
        <v>Adult</v>
      </c>
    </row>
    <row r="1003" spans="1:14" x14ac:dyDescent="0.35">
      <c r="M1003" t="str">
        <f t="shared" si="15"/>
        <v>Adult</v>
      </c>
    </row>
  </sheetData>
  <autoFilter ref="A1:N1027" xr:uid="{7C108E5F-BC02-4A2A-9A8D-063A893946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ABC7-A2AE-49FD-BC4F-41D044B7B9A9}">
  <dimension ref="A1:Q51"/>
  <sheetViews>
    <sheetView tabSelected="1" topLeftCell="A14" workbookViewId="0">
      <selection activeCell="A47" sqref="A47"/>
    </sheetView>
  </sheetViews>
  <sheetFormatPr defaultRowHeight="14.5" x14ac:dyDescent="0.35"/>
  <cols>
    <col min="1" max="1" width="21.54296875" bestFit="1" customWidth="1"/>
    <col min="2" max="2" width="15.26953125" bestFit="1" customWidth="1"/>
    <col min="3" max="3" width="3.81640625" bestFit="1" customWidth="1"/>
    <col min="4" max="4" width="6.7265625" bestFit="1" customWidth="1"/>
    <col min="5" max="5" width="10.7265625" bestFit="1" customWidth="1"/>
    <col min="13" max="13" width="21.54296875" bestFit="1" customWidth="1"/>
    <col min="14" max="14" width="15.26953125" bestFit="1" customWidth="1"/>
    <col min="15" max="15" width="3.81640625" bestFit="1" customWidth="1"/>
    <col min="16" max="16" width="6.7265625" bestFit="1" customWidth="1"/>
    <col min="17" max="17" width="10.7265625" bestFit="1" customWidth="1"/>
  </cols>
  <sheetData>
    <row r="1" spans="1:5" x14ac:dyDescent="0.35">
      <c r="A1" s="4" t="s">
        <v>45</v>
      </c>
      <c r="B1" s="4" t="s">
        <v>46</v>
      </c>
    </row>
    <row r="2" spans="1:5" x14ac:dyDescent="0.35">
      <c r="A2" s="4" t="s">
        <v>42</v>
      </c>
      <c r="B2" t="s">
        <v>18</v>
      </c>
      <c r="C2" t="s">
        <v>15</v>
      </c>
      <c r="D2" t="s">
        <v>43</v>
      </c>
      <c r="E2" t="s">
        <v>44</v>
      </c>
    </row>
    <row r="3" spans="1:5" x14ac:dyDescent="0.35">
      <c r="A3" s="5" t="s">
        <v>39</v>
      </c>
      <c r="B3">
        <v>53440</v>
      </c>
      <c r="C3">
        <v>55774.058577405856</v>
      </c>
      <c r="E3">
        <v>54580.777096114522</v>
      </c>
    </row>
    <row r="4" spans="1:5" x14ac:dyDescent="0.35">
      <c r="A4" s="5" t="s">
        <v>38</v>
      </c>
      <c r="B4">
        <v>56208.178438661707</v>
      </c>
      <c r="C4">
        <v>60123.966942148763</v>
      </c>
      <c r="E4">
        <v>58062.62230919765</v>
      </c>
    </row>
    <row r="5" spans="1:5" x14ac:dyDescent="0.35">
      <c r="A5" s="5" t="s">
        <v>43</v>
      </c>
    </row>
    <row r="6" spans="1:5" x14ac:dyDescent="0.35">
      <c r="A6" s="5" t="s">
        <v>44</v>
      </c>
      <c r="B6">
        <v>54874.759152215796</v>
      </c>
      <c r="C6">
        <v>57962.577962577961</v>
      </c>
      <c r="E6">
        <v>56360</v>
      </c>
    </row>
    <row r="17" spans="13:17" x14ac:dyDescent="0.35">
      <c r="M17" s="4" t="s">
        <v>47</v>
      </c>
      <c r="N17" s="4" t="s">
        <v>46</v>
      </c>
    </row>
    <row r="18" spans="13:17" x14ac:dyDescent="0.35">
      <c r="M18" s="4" t="s">
        <v>42</v>
      </c>
      <c r="N18" t="s">
        <v>18</v>
      </c>
      <c r="O18" t="s">
        <v>15</v>
      </c>
      <c r="P18" t="s">
        <v>43</v>
      </c>
      <c r="Q18" t="s">
        <v>44</v>
      </c>
    </row>
    <row r="19" spans="13:17" x14ac:dyDescent="0.35">
      <c r="M19" s="5" t="s">
        <v>16</v>
      </c>
      <c r="N19">
        <v>166</v>
      </c>
      <c r="O19">
        <v>200</v>
      </c>
      <c r="Q19">
        <v>366</v>
      </c>
    </row>
    <row r="20" spans="13:17" x14ac:dyDescent="0.35">
      <c r="M20" s="5" t="s">
        <v>26</v>
      </c>
      <c r="N20">
        <v>92</v>
      </c>
      <c r="O20">
        <v>77</v>
      </c>
      <c r="Q20">
        <v>169</v>
      </c>
    </row>
    <row r="21" spans="13:17" x14ac:dyDescent="0.35">
      <c r="M21" s="5" t="s">
        <v>22</v>
      </c>
      <c r="N21">
        <v>67</v>
      </c>
      <c r="O21">
        <v>95</v>
      </c>
      <c r="Q21">
        <v>162</v>
      </c>
    </row>
    <row r="22" spans="13:17" x14ac:dyDescent="0.35">
      <c r="M22" s="5" t="s">
        <v>23</v>
      </c>
      <c r="N22">
        <v>116</v>
      </c>
      <c r="O22">
        <v>76</v>
      </c>
      <c r="Q22">
        <v>192</v>
      </c>
    </row>
    <row r="23" spans="13:17" x14ac:dyDescent="0.35">
      <c r="M23" s="5" t="s">
        <v>43</v>
      </c>
    </row>
    <row r="24" spans="13:17" x14ac:dyDescent="0.35">
      <c r="M24" s="5" t="s">
        <v>48</v>
      </c>
      <c r="N24">
        <v>78</v>
      </c>
      <c r="O24">
        <v>33</v>
      </c>
      <c r="Q24">
        <v>111</v>
      </c>
    </row>
    <row r="25" spans="13:17" x14ac:dyDescent="0.35">
      <c r="M25" s="5" t="s">
        <v>44</v>
      </c>
      <c r="N25">
        <v>519</v>
      </c>
      <c r="O25">
        <v>481</v>
      </c>
      <c r="Q25">
        <v>1000</v>
      </c>
    </row>
    <row r="46" spans="1:5" x14ac:dyDescent="0.35">
      <c r="A46" s="4" t="s">
        <v>47</v>
      </c>
      <c r="B46" s="4" t="s">
        <v>46</v>
      </c>
    </row>
    <row r="47" spans="1:5" x14ac:dyDescent="0.35">
      <c r="A47" s="4" t="s">
        <v>42</v>
      </c>
      <c r="B47" t="s">
        <v>18</v>
      </c>
      <c r="C47" t="s">
        <v>15</v>
      </c>
      <c r="D47" t="s">
        <v>43</v>
      </c>
      <c r="E47" t="s">
        <v>44</v>
      </c>
    </row>
    <row r="48" spans="1:5" x14ac:dyDescent="0.35">
      <c r="A48" s="5" t="s">
        <v>49</v>
      </c>
      <c r="B48">
        <v>71</v>
      </c>
      <c r="C48">
        <v>39</v>
      </c>
      <c r="E48">
        <v>110</v>
      </c>
    </row>
    <row r="49" spans="1:5" x14ac:dyDescent="0.35">
      <c r="A49" s="5" t="s">
        <v>50</v>
      </c>
      <c r="B49">
        <v>331</v>
      </c>
      <c r="C49">
        <v>388</v>
      </c>
      <c r="E49">
        <v>719</v>
      </c>
    </row>
    <row r="50" spans="1:5" x14ac:dyDescent="0.35">
      <c r="A50" s="5" t="s">
        <v>51</v>
      </c>
      <c r="B50">
        <v>117</v>
      </c>
      <c r="C50">
        <v>54</v>
      </c>
      <c r="E50">
        <v>171</v>
      </c>
    </row>
    <row r="51" spans="1:5" x14ac:dyDescent="0.35">
      <c r="A51" s="5" t="s">
        <v>44</v>
      </c>
      <c r="B51">
        <v>519</v>
      </c>
      <c r="C51">
        <v>481</v>
      </c>
      <c r="E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1BAC9-80D8-41CC-B88E-AA1FB073F689}">
  <dimension ref="A1:I2"/>
  <sheetViews>
    <sheetView showGridLines="0" topLeftCell="A8" zoomScale="62" zoomScaleNormal="62" workbookViewId="0">
      <selection activeCell="Q26" sqref="Q25:Q26"/>
    </sheetView>
  </sheetViews>
  <sheetFormatPr defaultRowHeight="14.5" x14ac:dyDescent="0.35"/>
  <sheetData>
    <row r="1" spans="1:9" ht="46" x14ac:dyDescent="1">
      <c r="A1" s="6" t="s">
        <v>52</v>
      </c>
      <c r="B1" s="7"/>
      <c r="C1" s="7"/>
      <c r="D1" s="7"/>
      <c r="E1" s="7"/>
      <c r="F1" s="7"/>
      <c r="G1" s="7"/>
      <c r="H1" s="7"/>
      <c r="I1" s="7"/>
    </row>
    <row r="2" spans="1:9" x14ac:dyDescent="0.35">
      <c r="A2" s="7"/>
      <c r="B2" s="7"/>
      <c r="C2" s="7"/>
      <c r="D2" s="7"/>
      <c r="E2" s="7"/>
      <c r="F2" s="7"/>
      <c r="G2" s="7"/>
      <c r="H2" s="7"/>
      <c r="I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rhidd</cp:lastModifiedBy>
  <dcterms:created xsi:type="dcterms:W3CDTF">2022-03-18T02:50:57Z</dcterms:created>
  <dcterms:modified xsi:type="dcterms:W3CDTF">2023-06-14T13:57:05Z</dcterms:modified>
</cp:coreProperties>
</file>