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8_{298839DD-3D0C-490F-86D4-D5DE04089D3A}" xr6:coauthVersionLast="47" xr6:coauthVersionMax="47" xr10:uidLastSave="{00000000-0000-0000-0000-000000000000}"/>
  <bookViews>
    <workbookView xWindow="-20955" yWindow="2355" windowWidth="10440" windowHeight="11790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203" i="72" l="1"/>
  <c r="Y203" i="72" a="1"/>
  <c r="X203" i="72"/>
  <c r="X203" i="72" a="1"/>
  <c r="W203" i="72"/>
  <c r="W203" i="72" a="1"/>
  <c r="Y202" i="72"/>
  <c r="Y202" i="72" a="1"/>
  <c r="X202" i="72"/>
  <c r="X202" i="72" a="1"/>
  <c r="W202" i="72"/>
  <c r="W202" i="72" a="1"/>
  <c r="Y201" i="72"/>
  <c r="Y201" i="72" a="1"/>
  <c r="X201" i="72"/>
  <c r="X201" i="72" a="1"/>
  <c r="W201" i="72"/>
  <c r="W201" i="72" a="1"/>
  <c r="Y200" i="72"/>
  <c r="Y200" i="72" a="1"/>
  <c r="X200" i="72"/>
  <c r="X200" i="72" a="1"/>
  <c r="W200" i="72"/>
  <c r="W200" i="72" a="1"/>
  <c r="Y199" i="72"/>
  <c r="Y199" i="72" a="1"/>
  <c r="X199" i="72"/>
  <c r="X199" i="72" a="1"/>
  <c r="W199" i="72"/>
  <c r="W199" i="72" a="1"/>
  <c r="Y198" i="72"/>
  <c r="Y198" i="72" a="1"/>
  <c r="X198" i="72"/>
  <c r="X198" i="72" a="1"/>
  <c r="W198" i="72"/>
  <c r="W198" i="72" a="1"/>
  <c r="Y197" i="72"/>
  <c r="Y197" i="72" a="1"/>
  <c r="X197" i="72"/>
  <c r="X197" i="72" a="1"/>
  <c r="W197" i="72"/>
  <c r="W197" i="72" a="1"/>
  <c r="Y196" i="72"/>
  <c r="Y196" i="72" a="1"/>
  <c r="X196" i="72"/>
  <c r="X196" i="72" a="1"/>
  <c r="W196" i="72"/>
  <c r="W196" i="72" a="1"/>
  <c r="Y195" i="72"/>
  <c r="Y195" i="72" a="1"/>
  <c r="X195" i="72"/>
  <c r="X195" i="72" a="1"/>
  <c r="W195" i="72"/>
  <c r="W195" i="72" a="1"/>
  <c r="Y194" i="72"/>
  <c r="Y194" i="72" a="1"/>
  <c r="X194" i="72"/>
  <c r="X194" i="72" a="1"/>
  <c r="W194" i="72"/>
  <c r="W194" i="72" a="1"/>
  <c r="Y193" i="72"/>
  <c r="Y193" i="72" a="1"/>
  <c r="X193" i="72"/>
  <c r="X193" i="72" a="1"/>
  <c r="W193" i="72"/>
  <c r="W193" i="72" a="1"/>
  <c r="Y192" i="72"/>
  <c r="Y192" i="72" a="1"/>
  <c r="X192" i="72"/>
  <c r="X192" i="72" a="1"/>
  <c r="W192" i="72"/>
  <c r="W192" i="72" a="1"/>
  <c r="Y191" i="72"/>
  <c r="Y191" i="72" a="1"/>
  <c r="X191" i="72"/>
  <c r="X191" i="72" a="1"/>
  <c r="W191" i="72"/>
  <c r="W191" i="72" a="1"/>
  <c r="Y190" i="72"/>
  <c r="Y190" i="72" a="1"/>
  <c r="X190" i="72"/>
  <c r="X190" i="72" a="1"/>
  <c r="W190" i="72"/>
  <c r="W190" i="72" a="1"/>
  <c r="Y189" i="72"/>
  <c r="Y189" i="72" a="1"/>
  <c r="W189" i="72"/>
  <c r="W189" i="72" a="1"/>
  <c r="Y188" i="72"/>
  <c r="Y188" i="72" a="1"/>
  <c r="X188" i="72"/>
  <c r="X188" i="72" a="1"/>
  <c r="W188" i="72"/>
  <c r="W188" i="72" a="1"/>
  <c r="Y187" i="72"/>
  <c r="Y187" i="72" a="1"/>
  <c r="X187" i="72"/>
  <c r="X187" i="72" a="1"/>
  <c r="W187" i="72"/>
  <c r="W187" i="72" a="1"/>
  <c r="Y186" i="72"/>
  <c r="Y186" i="72" a="1"/>
  <c r="W186" i="72"/>
  <c r="W186" i="72" a="1"/>
  <c r="Y185" i="72"/>
  <c r="Y185" i="72" a="1"/>
  <c r="X185" i="72"/>
  <c r="X185" i="72" a="1"/>
  <c r="W185" i="72"/>
  <c r="W185" i="72" a="1"/>
  <c r="Y184" i="72"/>
  <c r="Y184" i="72" a="1"/>
  <c r="X184" i="72"/>
  <c r="X184" i="72" a="1"/>
  <c r="W184" i="72"/>
  <c r="W184" i="72" a="1"/>
  <c r="Y183" i="72"/>
  <c r="Y183" i="72" a="1"/>
  <c r="X183" i="72"/>
  <c r="X183" i="72" a="1"/>
  <c r="W183" i="72"/>
  <c r="W183" i="72" a="1"/>
  <c r="Y182" i="72"/>
  <c r="Y182" i="72" a="1"/>
  <c r="X182" i="72"/>
  <c r="X182" i="72" a="1"/>
  <c r="W182" i="72"/>
  <c r="W182" i="72" a="1"/>
  <c r="Y181" i="72"/>
  <c r="Y181" i="72" a="1"/>
  <c r="X181" i="72"/>
  <c r="X181" i="72" a="1"/>
  <c r="W181" i="72"/>
  <c r="W181" i="72" a="1"/>
  <c r="Y180" i="72"/>
  <c r="Y180" i="72" a="1"/>
  <c r="X180" i="72"/>
  <c r="X180" i="72" a="1"/>
  <c r="W180" i="72"/>
  <c r="W180" i="72" a="1"/>
  <c r="Y179" i="72"/>
  <c r="Y179" i="72" a="1"/>
  <c r="X179" i="72"/>
  <c r="X179" i="72" a="1"/>
  <c r="Y178" i="72"/>
  <c r="Y178" i="72" a="1"/>
  <c r="X178" i="72"/>
  <c r="X178" i="72" a="1"/>
  <c r="W178" i="72"/>
  <c r="W178" i="72" a="1"/>
  <c r="Y177" i="72"/>
  <c r="Y177" i="72" a="1"/>
  <c r="X177" i="72"/>
  <c r="X177" i="72" a="1"/>
  <c r="W177" i="72"/>
  <c r="W177" i="72" a="1"/>
  <c r="Y176" i="72"/>
  <c r="Y176" i="72" a="1"/>
  <c r="X176" i="72"/>
  <c r="X176" i="72" a="1"/>
  <c r="Y175" i="72"/>
  <c r="Y175" i="72" a="1"/>
  <c r="X175" i="72"/>
  <c r="X175" i="72" a="1"/>
  <c r="W175" i="72"/>
  <c r="W175" i="72" a="1"/>
  <c r="X174" i="72"/>
  <c r="X174" i="72" a="1"/>
  <c r="W174" i="72"/>
  <c r="W174" i="72" a="1"/>
  <c r="Y173" i="72"/>
  <c r="Y173" i="72" a="1"/>
  <c r="X173" i="72"/>
  <c r="X173" i="72" a="1"/>
  <c r="W173" i="72"/>
  <c r="W173" i="72" a="1"/>
  <c r="Y172" i="72"/>
  <c r="Y172" i="72" a="1"/>
  <c r="X172" i="72"/>
  <c r="X172" i="72" a="1"/>
  <c r="W172" i="72"/>
  <c r="W172" i="72" a="1"/>
  <c r="X171" i="72"/>
  <c r="X171" i="72" a="1"/>
  <c r="W171" i="72"/>
  <c r="W171" i="72" a="1"/>
  <c r="Y170" i="72"/>
  <c r="Y170" i="72" a="1"/>
  <c r="X170" i="72"/>
  <c r="X170" i="72" a="1"/>
  <c r="W170" i="72"/>
  <c r="W170" i="72" a="1"/>
  <c r="Y169" i="72"/>
  <c r="Y169" i="72" a="1"/>
  <c r="X169" i="72"/>
  <c r="X169" i="72" a="1"/>
  <c r="W169" i="72"/>
  <c r="W169" i="72" a="1"/>
  <c r="Y168" i="72"/>
  <c r="Y168" i="72" a="1"/>
  <c r="X168" i="72"/>
  <c r="X168" i="72" a="1"/>
  <c r="W168" i="72"/>
  <c r="W168" i="72" a="1"/>
  <c r="Y167" i="72"/>
  <c r="Y167" i="72" a="1"/>
  <c r="X167" i="72"/>
  <c r="X167" i="72" a="1"/>
  <c r="W167" i="72"/>
  <c r="W167" i="72" a="1"/>
  <c r="Y166" i="72"/>
  <c r="Y166" i="72" a="1"/>
  <c r="X166" i="72"/>
  <c r="X166" i="72" a="1"/>
  <c r="W166" i="72"/>
  <c r="W166" i="72" a="1"/>
  <c r="Y165" i="72"/>
  <c r="Y165" i="72" a="1"/>
  <c r="X165" i="72"/>
  <c r="X165" i="72" a="1"/>
  <c r="W165" i="72"/>
  <c r="W165" i="72" a="1"/>
  <c r="Y164" i="72"/>
  <c r="Y164" i="72" a="1"/>
  <c r="X164" i="72"/>
  <c r="X164" i="72" a="1"/>
  <c r="W164" i="72"/>
  <c r="W164" i="72" a="1"/>
  <c r="Y163" i="72"/>
  <c r="Y163" i="72" a="1"/>
  <c r="X163" i="72"/>
  <c r="X163" i="72" a="1"/>
  <c r="W163" i="72"/>
  <c r="W163" i="72" a="1"/>
  <c r="Y162" i="72"/>
  <c r="Y162" i="72" a="1"/>
  <c r="X162" i="72"/>
  <c r="X162" i="72" a="1"/>
  <c r="W162" i="72"/>
  <c r="W162" i="72" a="1"/>
  <c r="Y161" i="72"/>
  <c r="Y161" i="72" a="1"/>
  <c r="X161" i="72"/>
  <c r="X161" i="72" a="1"/>
  <c r="W161" i="72"/>
  <c r="W161" i="72" a="1"/>
  <c r="Y160" i="72"/>
  <c r="Y160" i="72" a="1"/>
  <c r="X160" i="72"/>
  <c r="X160" i="72" a="1"/>
  <c r="Y159" i="72"/>
  <c r="Y159" i="72" a="1"/>
  <c r="X159" i="72"/>
  <c r="X159" i="72" a="1"/>
  <c r="W159" i="72"/>
  <c r="W159" i="72" a="1"/>
  <c r="Y158" i="72"/>
  <c r="Y158" i="72" a="1"/>
  <c r="X158" i="72"/>
  <c r="X158" i="72" a="1"/>
  <c r="W158" i="72"/>
  <c r="W158" i="72" a="1"/>
  <c r="Y157" i="72"/>
  <c r="Y157" i="72" a="1"/>
  <c r="X157" i="72"/>
  <c r="X157" i="72" a="1"/>
  <c r="Y156" i="72"/>
  <c r="Y156" i="72" a="1"/>
  <c r="X156" i="72"/>
  <c r="X156" i="72" a="1"/>
  <c r="W156" i="72"/>
  <c r="W156" i="72" a="1"/>
  <c r="Y155" i="72"/>
  <c r="Y155" i="72" a="1"/>
  <c r="X155" i="72"/>
  <c r="X155" i="72" a="1"/>
  <c r="W155" i="72"/>
  <c r="W155" i="72" a="1"/>
  <c r="Y154" i="72"/>
  <c r="Y154" i="72" a="1"/>
  <c r="X154" i="72"/>
  <c r="X154" i="72" a="1"/>
  <c r="W154" i="72"/>
  <c r="W154" i="72" a="1"/>
  <c r="Y153" i="72"/>
  <c r="Y153" i="72" a="1"/>
  <c r="X153" i="72"/>
  <c r="X153" i="72" a="1"/>
  <c r="W153" i="72"/>
  <c r="W153" i="72" a="1"/>
  <c r="Y152" i="72"/>
  <c r="Y152" i="72" a="1"/>
  <c r="X152" i="72"/>
  <c r="X152" i="72" a="1"/>
  <c r="W152" i="72"/>
  <c r="W152" i="72" a="1"/>
  <c r="Y151" i="72"/>
  <c r="Y151" i="72" a="1"/>
  <c r="X151" i="72"/>
  <c r="X151" i="72" a="1"/>
  <c r="W151" i="72"/>
  <c r="W151" i="72" a="1"/>
  <c r="Y150" i="72"/>
  <c r="Y150" i="72" a="1"/>
  <c r="X150" i="72"/>
  <c r="X150" i="72" a="1"/>
  <c r="W150" i="72"/>
  <c r="W150" i="72" a="1"/>
  <c r="Y149" i="72"/>
  <c r="Y149" i="72" a="1"/>
  <c r="W149" i="72"/>
  <c r="W149" i="72" a="1"/>
  <c r="Y148" i="72"/>
  <c r="Y148" i="72" a="1"/>
  <c r="X148" i="72"/>
  <c r="X148" i="72" a="1"/>
  <c r="W148" i="72"/>
  <c r="W148" i="72" a="1"/>
  <c r="Y147" i="72"/>
  <c r="Y147" i="72" a="1"/>
  <c r="X147" i="72"/>
  <c r="X147" i="72" a="1"/>
  <c r="W147" i="72"/>
  <c r="W147" i="72" a="1"/>
  <c r="Y146" i="72"/>
  <c r="Y146" i="72" a="1"/>
  <c r="W146" i="72"/>
  <c r="W146" i="72" a="1"/>
  <c r="Y145" i="72"/>
  <c r="Y145" i="72" a="1"/>
  <c r="X145" i="72"/>
  <c r="X145" i="72" a="1"/>
  <c r="W145" i="72"/>
  <c r="W145" i="72" a="1"/>
  <c r="Y144" i="72"/>
  <c r="Y144" i="72" a="1"/>
  <c r="X144" i="72"/>
  <c r="X144" i="72" a="1"/>
  <c r="W144" i="72"/>
  <c r="W144" i="72" a="1"/>
  <c r="Y143" i="72"/>
  <c r="Y143" i="72" a="1"/>
  <c r="X143" i="72"/>
  <c r="X143" i="72" a="1"/>
  <c r="W143" i="72"/>
  <c r="W143" i="72" a="1"/>
  <c r="Y142" i="72"/>
  <c r="Y142" i="72" a="1"/>
  <c r="X142" i="72"/>
  <c r="X142" i="72" a="1"/>
  <c r="W142" i="72"/>
  <c r="W142" i="72" a="1"/>
  <c r="Y141" i="72"/>
  <c r="Y141" i="72" a="1"/>
  <c r="X141" i="72"/>
  <c r="X141" i="72" a="1"/>
  <c r="W141" i="72"/>
  <c r="W141" i="72" a="1"/>
  <c r="Y140" i="72"/>
  <c r="Y140" i="72" a="1"/>
  <c r="X140" i="72"/>
  <c r="X140" i="72" a="1"/>
  <c r="W140" i="72"/>
  <c r="W140" i="72" a="1"/>
  <c r="Y139" i="72"/>
  <c r="Y139" i="72" a="1"/>
  <c r="X139" i="72"/>
  <c r="X139" i="72" a="1"/>
  <c r="W139" i="72"/>
  <c r="W139" i="72" a="1"/>
  <c r="Y138" i="72"/>
  <c r="Y138" i="72" a="1"/>
  <c r="X138" i="72"/>
  <c r="X138" i="72" a="1"/>
  <c r="W138" i="72"/>
  <c r="W138" i="72" a="1"/>
  <c r="Y137" i="72"/>
  <c r="Y137" i="72" a="1"/>
  <c r="X137" i="72"/>
  <c r="X137" i="72" a="1"/>
  <c r="W137" i="72"/>
  <c r="W137" i="72" a="1"/>
  <c r="Y136" i="72"/>
  <c r="Y136" i="72" a="1"/>
  <c r="X136" i="72"/>
  <c r="X136" i="72" a="1"/>
  <c r="W136" i="72"/>
  <c r="W136" i="72" a="1"/>
  <c r="Y135" i="72"/>
  <c r="Y135" i="72" a="1"/>
  <c r="X135" i="72"/>
  <c r="X135" i="72" a="1"/>
  <c r="W135" i="72"/>
  <c r="W135" i="72" a="1"/>
  <c r="Y134" i="72"/>
  <c r="Y134" i="72" a="1"/>
  <c r="X134" i="72"/>
  <c r="X134" i="72" a="1"/>
  <c r="W134" i="72"/>
  <c r="W134" i="72" a="1"/>
  <c r="Y133" i="72"/>
  <c r="Y133" i="72" a="1"/>
  <c r="X133" i="72"/>
  <c r="X133" i="72" a="1"/>
  <c r="W133" i="72"/>
  <c r="W133" i="72" a="1"/>
  <c r="Y132" i="72"/>
  <c r="Y132" i="72" a="1"/>
  <c r="X132" i="72"/>
  <c r="X132" i="72" a="1"/>
  <c r="W132" i="72"/>
  <c r="W132" i="72" a="1"/>
  <c r="Y131" i="72"/>
  <c r="Y131" i="72" a="1"/>
  <c r="X131" i="72"/>
  <c r="X131" i="72" a="1"/>
  <c r="W131" i="72"/>
  <c r="W131" i="72" a="1"/>
  <c r="Y130" i="72"/>
  <c r="Y130" i="72" a="1"/>
  <c r="X130" i="72"/>
  <c r="X130" i="72" a="1"/>
  <c r="W130" i="72"/>
  <c r="W130" i="72" a="1"/>
  <c r="Y129" i="72"/>
  <c r="Y129" i="72" a="1"/>
  <c r="X129" i="72"/>
  <c r="X129" i="72" a="1"/>
  <c r="W129" i="72"/>
  <c r="W129" i="72" a="1"/>
  <c r="Y128" i="72"/>
  <c r="Y128" i="72" a="1"/>
  <c r="X128" i="72"/>
  <c r="X128" i="72" a="1"/>
  <c r="W128" i="72"/>
  <c r="W128" i="72" a="1"/>
  <c r="Y127" i="72"/>
  <c r="Y127" i="72" a="1"/>
  <c r="X127" i="72"/>
  <c r="X127" i="72" a="1"/>
  <c r="W127" i="72"/>
  <c r="W127" i="72" a="1"/>
  <c r="X126" i="72"/>
  <c r="X126" i="72" a="1"/>
  <c r="W126" i="72"/>
  <c r="W126" i="72" a="1"/>
  <c r="Y125" i="72"/>
  <c r="Y125" i="72" a="1"/>
  <c r="X125" i="72"/>
  <c r="X125" i="72" a="1"/>
  <c r="W125" i="72"/>
  <c r="W125" i="72" a="1"/>
  <c r="Y124" i="72"/>
  <c r="Y124" i="72" a="1"/>
  <c r="X124" i="72"/>
  <c r="X124" i="72" a="1"/>
  <c r="W124" i="72"/>
  <c r="W124" i="72" a="1"/>
  <c r="X123" i="72"/>
  <c r="X123" i="72" a="1"/>
  <c r="W123" i="72"/>
  <c r="W123" i="72" a="1"/>
  <c r="Y122" i="72"/>
  <c r="Y122" i="72" a="1"/>
  <c r="X122" i="72"/>
  <c r="X122" i="72" a="1"/>
  <c r="W122" i="72"/>
  <c r="W122" i="72" a="1"/>
  <c r="Y121" i="72"/>
  <c r="Y121" i="72" a="1"/>
  <c r="X121" i="72"/>
  <c r="X121" i="72" a="1"/>
  <c r="W121" i="72"/>
  <c r="W121" i="72" a="1"/>
  <c r="Y120" i="72"/>
  <c r="Y120" i="72" a="1"/>
  <c r="X120" i="72"/>
  <c r="X120" i="72" a="1"/>
  <c r="W120" i="72"/>
  <c r="W120" i="72" a="1"/>
  <c r="Y119" i="72"/>
  <c r="Y119" i="72" a="1"/>
  <c r="X119" i="72"/>
  <c r="X119" i="72" a="1"/>
  <c r="W119" i="72"/>
  <c r="W119" i="72" a="1"/>
  <c r="Y118" i="72"/>
  <c r="Y118" i="72" a="1"/>
  <c r="X118" i="72"/>
  <c r="X118" i="72" a="1"/>
  <c r="W118" i="72"/>
  <c r="W118" i="72" a="1"/>
  <c r="Y117" i="72"/>
  <c r="Y117" i="72" a="1"/>
  <c r="X117" i="72"/>
  <c r="X117" i="72" a="1"/>
  <c r="W117" i="72"/>
  <c r="W117" i="72" a="1"/>
  <c r="Y116" i="72"/>
  <c r="Y116" i="72" a="1"/>
  <c r="X116" i="72"/>
  <c r="X116" i="72" a="1"/>
  <c r="W116" i="72"/>
  <c r="W116" i="72" a="1"/>
  <c r="Y115" i="72"/>
  <c r="Y115" i="72" a="1"/>
  <c r="X115" i="72"/>
  <c r="X115" i="72" a="1"/>
  <c r="W115" i="72"/>
  <c r="W115" i="72" a="1"/>
  <c r="Y114" i="72"/>
  <c r="Y114" i="72" a="1"/>
  <c r="X114" i="72"/>
  <c r="X114" i="72" a="1"/>
  <c r="W114" i="72"/>
  <c r="W114" i="72" a="1"/>
  <c r="Y113" i="72"/>
  <c r="Y113" i="72" a="1"/>
  <c r="X113" i="72"/>
  <c r="X113" i="72" a="1"/>
  <c r="W113" i="72"/>
  <c r="W113" i="72" a="1"/>
  <c r="Y112" i="72"/>
  <c r="Y112" i="72" a="1"/>
  <c r="X112" i="72"/>
  <c r="X112" i="72" a="1"/>
  <c r="W112" i="72"/>
  <c r="W112" i="72" a="1"/>
  <c r="X111" i="72"/>
  <c r="X111" i="72" a="1"/>
  <c r="W111" i="72"/>
  <c r="W111" i="72" a="1"/>
  <c r="Y110" i="72"/>
  <c r="Y110" i="72" a="1"/>
  <c r="X110" i="72"/>
  <c r="X110" i="72" a="1"/>
  <c r="W110" i="72"/>
  <c r="W110" i="72" a="1"/>
  <c r="Y109" i="72"/>
  <c r="Y109" i="72" a="1"/>
  <c r="X109" i="72"/>
  <c r="X109" i="72" a="1"/>
  <c r="W109" i="72"/>
  <c r="W109" i="72" a="1"/>
  <c r="X108" i="72"/>
  <c r="X108" i="72" a="1"/>
  <c r="W108" i="72"/>
  <c r="W108" i="72" a="1"/>
  <c r="Y107" i="72"/>
  <c r="Y107" i="72" a="1"/>
  <c r="X107" i="72"/>
  <c r="X107" i="72" a="1"/>
  <c r="W107" i="72"/>
  <c r="W107" i="72" a="1"/>
  <c r="Y106" i="72"/>
  <c r="Y106" i="72" a="1"/>
  <c r="X106" i="72"/>
  <c r="X106" i="72" a="1"/>
  <c r="W106" i="72"/>
  <c r="W106" i="72" a="1"/>
  <c r="Y105" i="72"/>
  <c r="Y105" i="72" a="1"/>
  <c r="X105" i="72"/>
  <c r="X105" i="72" a="1"/>
  <c r="W105" i="72"/>
  <c r="W105" i="72" a="1"/>
  <c r="Y104" i="72"/>
  <c r="Y104" i="72" a="1"/>
  <c r="X104" i="72"/>
  <c r="X104" i="72" a="1"/>
  <c r="W104" i="72"/>
  <c r="W104" i="72" a="1"/>
  <c r="Y103" i="72"/>
  <c r="Y103" i="72" a="1"/>
  <c r="X103" i="72"/>
  <c r="X103" i="72" a="1"/>
  <c r="W103" i="72"/>
  <c r="W103" i="72" a="1"/>
  <c r="Y102" i="72"/>
  <c r="Y102" i="72" a="1"/>
  <c r="X102" i="72"/>
  <c r="X102" i="72" a="1"/>
  <c r="Y101" i="72"/>
  <c r="Y101" i="72" a="1"/>
  <c r="X101" i="72"/>
  <c r="X101" i="72" a="1"/>
  <c r="W101" i="72"/>
  <c r="W101" i="72" a="1"/>
  <c r="Y100" i="72"/>
  <c r="Y100" i="72" a="1"/>
  <c r="X100" i="72"/>
  <c r="X100" i="72" a="1"/>
  <c r="W100" i="72"/>
  <c r="W100" i="72" a="1"/>
  <c r="Y99" i="72"/>
  <c r="Y99" i="72" a="1"/>
  <c r="X99" i="72"/>
  <c r="X99" i="72" a="1"/>
  <c r="Y98" i="72"/>
  <c r="Y98" i="72" a="1"/>
  <c r="X98" i="72"/>
  <c r="X98" i="72" a="1"/>
  <c r="W98" i="72"/>
  <c r="W98" i="72" a="1"/>
  <c r="Y97" i="72"/>
  <c r="Y97" i="72" a="1"/>
  <c r="X97" i="72"/>
  <c r="X97" i="72" a="1"/>
  <c r="W97" i="72"/>
  <c r="W97" i="72" a="1"/>
  <c r="Y96" i="72"/>
  <c r="Y96" i="72" a="1"/>
  <c r="X96" i="72"/>
  <c r="X96" i="72" a="1"/>
  <c r="W96" i="72"/>
  <c r="W96" i="72" a="1"/>
  <c r="Y95" i="72"/>
  <c r="Y95" i="72" a="1"/>
  <c r="X95" i="72"/>
  <c r="X95" i="72" a="1"/>
  <c r="W95" i="72"/>
  <c r="W95" i="72" a="1"/>
  <c r="Y94" i="72"/>
  <c r="Y94" i="72" a="1"/>
  <c r="X94" i="72"/>
  <c r="X94" i="72" a="1"/>
  <c r="W94" i="72"/>
  <c r="W94" i="72" a="1"/>
  <c r="X93" i="72"/>
  <c r="X93" i="72" a="1"/>
  <c r="W93" i="72"/>
  <c r="W93" i="72" a="1"/>
  <c r="Y92" i="72"/>
  <c r="Y92" i="72" a="1"/>
  <c r="X92" i="72"/>
  <c r="X92" i="72" a="1"/>
  <c r="W92" i="72"/>
  <c r="W92" i="72" a="1"/>
  <c r="Y91" i="72"/>
  <c r="Y91" i="72" a="1"/>
  <c r="W91" i="72"/>
  <c r="W91" i="72" a="1"/>
  <c r="X90" i="72"/>
  <c r="X90" i="72" a="1"/>
  <c r="W90" i="72"/>
  <c r="W90" i="72" a="1"/>
  <c r="Y89" i="72"/>
  <c r="Y89" i="72" a="1"/>
  <c r="X89" i="72"/>
  <c r="X89" i="72" a="1"/>
  <c r="Y88" i="72"/>
  <c r="Y88" i="72" a="1"/>
  <c r="W88" i="72"/>
  <c r="W88" i="72" a="1"/>
  <c r="Y87" i="72"/>
  <c r="Y87" i="72" a="1"/>
  <c r="X87" i="72"/>
  <c r="X87" i="72" a="1"/>
  <c r="W87" i="72"/>
  <c r="W87" i="72" a="1"/>
  <c r="Y86" i="72"/>
  <c r="Y86" i="72" a="1"/>
  <c r="X86" i="72"/>
  <c r="X86" i="72" a="1"/>
  <c r="Y85" i="72"/>
  <c r="Y85" i="72" a="1"/>
  <c r="X85" i="72"/>
  <c r="X85" i="72" a="1"/>
  <c r="W85" i="72"/>
  <c r="W85" i="72" a="1"/>
  <c r="Y84" i="72"/>
  <c r="Y84" i="72" a="1"/>
  <c r="X84" i="72"/>
  <c r="X84" i="72" a="1"/>
  <c r="W84" i="72"/>
  <c r="W84" i="72" a="1"/>
  <c r="Y83" i="72"/>
  <c r="Y83" i="72" a="1"/>
  <c r="X83" i="72"/>
  <c r="X83" i="72" a="1"/>
  <c r="W83" i="72"/>
  <c r="W83" i="72" a="1"/>
  <c r="Y82" i="72"/>
  <c r="Y82" i="72" a="1"/>
  <c r="X82" i="72"/>
  <c r="X82" i="72" a="1"/>
  <c r="W82" i="72"/>
  <c r="W82" i="72" a="1"/>
  <c r="Y81" i="72"/>
  <c r="Y81" i="72" a="1"/>
  <c r="X81" i="72"/>
  <c r="X81" i="72" a="1"/>
  <c r="W81" i="72"/>
  <c r="W81" i="72" a="1"/>
  <c r="Y80" i="72"/>
  <c r="Y80" i="72" a="1"/>
  <c r="X80" i="72"/>
  <c r="X80" i="72" a="1"/>
  <c r="W80" i="72"/>
  <c r="W80" i="72" a="1"/>
  <c r="Y79" i="72"/>
  <c r="Y79" i="72" a="1"/>
  <c r="X79" i="72"/>
  <c r="X79" i="72" a="1"/>
  <c r="W79" i="72"/>
  <c r="W79" i="72" a="1"/>
  <c r="Y78" i="72"/>
  <c r="Y78" i="72" a="1"/>
  <c r="X78" i="72"/>
  <c r="X78" i="72" a="1"/>
  <c r="W78" i="72"/>
  <c r="W78" i="72" a="1"/>
  <c r="Y77" i="72"/>
  <c r="Y77" i="72" a="1"/>
  <c r="X77" i="72"/>
  <c r="X77" i="72" a="1"/>
  <c r="W77" i="72"/>
  <c r="W77" i="72" a="1"/>
  <c r="Y76" i="72"/>
  <c r="Y76" i="72" a="1"/>
  <c r="X76" i="72"/>
  <c r="X76" i="72" a="1"/>
  <c r="W76" i="72"/>
  <c r="W76" i="72" a="1"/>
  <c r="Y75" i="72"/>
  <c r="Y75" i="72" a="1"/>
  <c r="X75" i="72"/>
  <c r="X75" i="72" a="1"/>
  <c r="W75" i="72"/>
  <c r="W75" i="72" a="1"/>
  <c r="Y74" i="72"/>
  <c r="Y74" i="72" a="1"/>
  <c r="X74" i="72"/>
  <c r="X74" i="72" a="1"/>
  <c r="W74" i="72"/>
  <c r="W74" i="72" a="1"/>
  <c r="Y73" i="72"/>
  <c r="Y73" i="72" a="1"/>
  <c r="X73" i="72"/>
  <c r="X73" i="72" a="1"/>
  <c r="W73" i="72"/>
  <c r="W73" i="72" a="1"/>
  <c r="Y72" i="72"/>
  <c r="Y72" i="72" a="1"/>
  <c r="W72" i="72"/>
  <c r="W72" i="72" a="1"/>
  <c r="Y71" i="72"/>
  <c r="Y71" i="72" a="1"/>
  <c r="X71" i="72"/>
  <c r="X71" i="72" a="1"/>
  <c r="W71" i="72"/>
  <c r="W71" i="72" a="1"/>
  <c r="Y70" i="72"/>
  <c r="Y70" i="72" a="1"/>
  <c r="X70" i="72"/>
  <c r="X70" i="72" a="1"/>
  <c r="W70" i="72"/>
  <c r="W70" i="72" a="1"/>
  <c r="Y69" i="72"/>
  <c r="Y69" i="72" a="1"/>
  <c r="Y68" i="72"/>
  <c r="Y68" i="72" a="1"/>
  <c r="X68" i="72"/>
  <c r="X68" i="72" a="1"/>
  <c r="W68" i="72"/>
  <c r="W68" i="72" a="1"/>
  <c r="Y67" i="72"/>
  <c r="Y67" i="72" a="1"/>
  <c r="X67" i="72"/>
  <c r="X67" i="72" a="1"/>
  <c r="W67" i="72"/>
  <c r="W67" i="72" a="1"/>
  <c r="Y66" i="72"/>
  <c r="Y66" i="72" a="1"/>
  <c r="X66" i="72"/>
  <c r="X66" i="72" a="1"/>
  <c r="Y65" i="72"/>
  <c r="Y65" i="72" a="1"/>
  <c r="X65" i="72"/>
  <c r="X65" i="72" a="1"/>
  <c r="W65" i="72"/>
  <c r="W65" i="72" a="1"/>
  <c r="Y64" i="72"/>
  <c r="Y64" i="72" a="1"/>
  <c r="X64" i="72"/>
  <c r="X64" i="72" a="1"/>
  <c r="W64" i="72"/>
  <c r="W64" i="72" a="1"/>
  <c r="X63" i="72"/>
  <c r="X63" i="72" a="1"/>
  <c r="W63" i="72"/>
  <c r="W63" i="72" a="1"/>
  <c r="Y62" i="72"/>
  <c r="Y62" i="72" a="1"/>
  <c r="X62" i="72"/>
  <c r="X62" i="72" a="1"/>
  <c r="W62" i="72"/>
  <c r="W62" i="72" a="1"/>
  <c r="Y61" i="72"/>
  <c r="Y61" i="72" a="1"/>
  <c r="X61" i="72"/>
  <c r="X61" i="72" a="1"/>
  <c r="W61" i="72"/>
  <c r="W61" i="72" a="1"/>
  <c r="X60" i="72"/>
  <c r="X60" i="72" a="1"/>
  <c r="W60" i="72"/>
  <c r="W60" i="72" a="1"/>
  <c r="Y59" i="72"/>
  <c r="Y59" i="72" a="1"/>
  <c r="X59" i="72"/>
  <c r="X59" i="72" a="1"/>
  <c r="W59" i="72"/>
  <c r="W59" i="72" a="1"/>
  <c r="Y58" i="72"/>
  <c r="Y58" i="72" a="1"/>
  <c r="X58" i="72"/>
  <c r="X58" i="72" a="1"/>
  <c r="W58" i="72"/>
  <c r="W58" i="72" a="1"/>
  <c r="Y57" i="72"/>
  <c r="Y57" i="72" a="1"/>
  <c r="X57" i="72"/>
  <c r="X57" i="72" a="1"/>
  <c r="W57" i="72"/>
  <c r="W57" i="72" a="1"/>
  <c r="Y56" i="72"/>
  <c r="Y56" i="72" a="1"/>
  <c r="X56" i="72"/>
  <c r="X56" i="72" a="1"/>
  <c r="W56" i="72"/>
  <c r="W56" i="72" a="1"/>
  <c r="Y55" i="72"/>
  <c r="Y55" i="72" a="1"/>
  <c r="X55" i="72"/>
  <c r="X55" i="72" a="1"/>
  <c r="W55" i="72"/>
  <c r="W55" i="72" a="1"/>
  <c r="Y54" i="72"/>
  <c r="Y54" i="72" a="1"/>
  <c r="X54" i="72"/>
  <c r="X54" i="72" a="1"/>
  <c r="W54" i="72"/>
  <c r="W54" i="72" a="1"/>
  <c r="Y53" i="72"/>
  <c r="Y53" i="72" a="1"/>
  <c r="X53" i="72"/>
  <c r="X53" i="72" a="1"/>
  <c r="W53" i="72"/>
  <c r="W53" i="72" a="1"/>
  <c r="Y52" i="72"/>
  <c r="Y52" i="72" a="1"/>
  <c r="X52" i="72"/>
  <c r="X52" i="72" a="1"/>
  <c r="W52" i="72"/>
  <c r="W52" i="72" a="1"/>
  <c r="Y51" i="72"/>
  <c r="Y51" i="72" a="1"/>
  <c r="X51" i="72"/>
  <c r="X51" i="72" a="1"/>
  <c r="Y50" i="72"/>
  <c r="Y50" i="72" a="1"/>
  <c r="X50" i="72"/>
  <c r="X50" i="72" a="1"/>
  <c r="W50" i="72"/>
  <c r="W50" i="72" a="1"/>
  <c r="Y49" i="72"/>
  <c r="Y49" i="72" a="1"/>
  <c r="X49" i="72"/>
  <c r="X49" i="72" a="1"/>
  <c r="W49" i="72"/>
  <c r="W49" i="72" a="1"/>
  <c r="Y48" i="72"/>
  <c r="Y48" i="72" a="1"/>
  <c r="Y47" i="72"/>
  <c r="Y47" i="72" a="1"/>
  <c r="X47" i="72"/>
  <c r="X47" i="72" a="1"/>
  <c r="W47" i="72"/>
  <c r="W47" i="72" a="1"/>
  <c r="Y46" i="72"/>
  <c r="Y46" i="72" a="1"/>
  <c r="X46" i="72"/>
  <c r="X46" i="72" a="1"/>
  <c r="W46" i="72"/>
  <c r="W46" i="72" a="1"/>
  <c r="Y45" i="72"/>
  <c r="Y45" i="72" a="1"/>
  <c r="W45" i="72"/>
  <c r="W45" i="72" a="1"/>
  <c r="Y44" i="72"/>
  <c r="Y44" i="72" a="1"/>
  <c r="X44" i="72"/>
  <c r="X44" i="72" a="1"/>
  <c r="W44" i="72"/>
  <c r="W44" i="72" a="1"/>
  <c r="Y43" i="72"/>
  <c r="Y43" i="72" a="1"/>
  <c r="X43" i="72"/>
  <c r="X43" i="72" a="1"/>
  <c r="W43" i="72"/>
  <c r="W43" i="72" a="1"/>
  <c r="Y42" i="72"/>
  <c r="Y42" i="72" a="1"/>
  <c r="X42" i="72"/>
  <c r="X42" i="72" a="1"/>
  <c r="W42" i="72"/>
  <c r="W42" i="72" a="1"/>
  <c r="Y41" i="72"/>
  <c r="Y41" i="72" a="1"/>
  <c r="X41" i="72"/>
  <c r="X41" i="72" a="1"/>
  <c r="W41" i="72"/>
  <c r="W41" i="72" a="1"/>
  <c r="Y40" i="72"/>
  <c r="Y40" i="72" a="1"/>
  <c r="X40" i="72"/>
  <c r="X40" i="72" a="1"/>
  <c r="W40" i="72"/>
  <c r="W40" i="72" a="1"/>
  <c r="Y39" i="72"/>
  <c r="Y39" i="72" a="1"/>
  <c r="X39" i="72"/>
  <c r="X39" i="72" a="1"/>
  <c r="W39" i="72"/>
  <c r="W39" i="72" a="1"/>
  <c r="Y38" i="72"/>
  <c r="Y38" i="72" a="1"/>
  <c r="X38" i="72"/>
  <c r="X38" i="72" a="1"/>
  <c r="W38" i="72"/>
  <c r="W38" i="72" a="1"/>
  <c r="Y37" i="72"/>
  <c r="Y37" i="72" a="1"/>
  <c r="X37" i="72"/>
  <c r="X37" i="72" a="1"/>
  <c r="W37" i="72"/>
  <c r="W37" i="72" a="1"/>
  <c r="Y36" i="72"/>
  <c r="Y36" i="72" a="1"/>
  <c r="X36" i="72"/>
  <c r="X36" i="72" a="1"/>
  <c r="W36" i="72"/>
  <c r="W36" i="72" a="1"/>
  <c r="Y35" i="72"/>
  <c r="Y35" i="72" a="1"/>
  <c r="X35" i="72"/>
  <c r="X35" i="72" a="1"/>
  <c r="W35" i="72"/>
  <c r="W35" i="72" a="1"/>
  <c r="Y34" i="72"/>
  <c r="Y34" i="72" a="1"/>
  <c r="X34" i="72"/>
  <c r="X34" i="72" a="1"/>
  <c r="W34" i="72"/>
  <c r="W34" i="72" a="1"/>
  <c r="Y33" i="72"/>
  <c r="Y33" i="72" a="1"/>
  <c r="X33" i="72"/>
  <c r="X33" i="72" a="1"/>
  <c r="W33" i="72"/>
  <c r="W33" i="72" a="1"/>
  <c r="Y32" i="72"/>
  <c r="Y32" i="72" a="1"/>
  <c r="X32" i="72"/>
  <c r="X32" i="72" a="1"/>
  <c r="W32" i="72"/>
  <c r="W32" i="72" a="1"/>
  <c r="Y31" i="72"/>
  <c r="Y31" i="72" a="1"/>
  <c r="X31" i="72"/>
  <c r="X31" i="72" a="1"/>
  <c r="W31" i="72"/>
  <c r="W31" i="72" a="1"/>
  <c r="Y30" i="72"/>
  <c r="Y30" i="72" a="1"/>
  <c r="X30" i="72"/>
  <c r="X30" i="72" a="1"/>
  <c r="W30" i="72"/>
  <c r="W30" i="72" a="1"/>
  <c r="C30" i="72"/>
  <c r="C30" i="72" a="1"/>
  <c r="Y29" i="72"/>
  <c r="Y29" i="72" a="1"/>
  <c r="X29" i="72"/>
  <c r="X29" i="72" a="1"/>
  <c r="W29" i="72"/>
  <c r="W29" i="72" a="1"/>
  <c r="Y28" i="72"/>
  <c r="Y28" i="72" a="1"/>
  <c r="X28" i="72"/>
  <c r="X28" i="72" a="1"/>
  <c r="W28" i="72"/>
  <c r="W28" i="72" a="1"/>
  <c r="Y27" i="72"/>
  <c r="Y27" i="72" a="1"/>
  <c r="X27" i="72"/>
  <c r="X27" i="72" a="1"/>
  <c r="W27" i="72"/>
  <c r="W27" i="72" a="1"/>
  <c r="F27" i="72"/>
  <c r="E27" i="72"/>
  <c r="D27" i="72"/>
  <c r="Y26" i="72"/>
  <c r="Y26" i="72" a="1"/>
  <c r="X26" i="72"/>
  <c r="X26" i="72" a="1"/>
  <c r="W26" i="72"/>
  <c r="W26" i="72" a="1"/>
  <c r="F26" i="72"/>
  <c r="E26" i="72"/>
  <c r="D26" i="72"/>
  <c r="Y25" i="72"/>
  <c r="Y25" i="72" a="1"/>
  <c r="X25" i="72"/>
  <c r="X25" i="72" a="1"/>
  <c r="W25" i="72"/>
  <c r="W25" i="72" a="1"/>
  <c r="Y24" i="72"/>
  <c r="Y24" i="72" a="1"/>
  <c r="X24" i="72"/>
  <c r="X24" i="72" a="1"/>
  <c r="W24" i="72"/>
  <c r="W24" i="72" a="1"/>
  <c r="G24" i="72"/>
  <c r="F24" i="72"/>
  <c r="E24" i="72"/>
  <c r="D24" i="72"/>
  <c r="C24" i="72"/>
  <c r="Y23" i="72"/>
  <c r="Y23" i="72" a="1"/>
  <c r="X23" i="72"/>
  <c r="X23" i="72" a="1"/>
  <c r="W23" i="72"/>
  <c r="W23" i="72" a="1"/>
  <c r="G23" i="72"/>
  <c r="F23" i="72"/>
  <c r="E23" i="72"/>
  <c r="D23" i="72"/>
  <c r="C23" i="72"/>
  <c r="Y22" i="72"/>
  <c r="Y22" i="72" a="1"/>
  <c r="X22" i="72"/>
  <c r="X22" i="72" a="1"/>
  <c r="W22" i="72"/>
  <c r="W22" i="72" a="1"/>
  <c r="G22" i="72"/>
  <c r="F22" i="72"/>
  <c r="E22" i="72"/>
  <c r="D22" i="72"/>
  <c r="C22" i="72"/>
  <c r="Y21" i="72"/>
  <c r="Y21" i="72" a="1"/>
  <c r="X21" i="72"/>
  <c r="X21" i="72" a="1"/>
  <c r="W21" i="72"/>
  <c r="W21" i="72" a="1"/>
  <c r="G21" i="72"/>
  <c r="F21" i="72"/>
  <c r="E21" i="72"/>
  <c r="D21" i="72"/>
  <c r="C21" i="72"/>
  <c r="Y20" i="72"/>
  <c r="Y20" i="72" a="1"/>
  <c r="X20" i="72"/>
  <c r="X20" i="72" a="1"/>
  <c r="W20" i="72"/>
  <c r="W20" i="72" a="1"/>
  <c r="G20" i="72"/>
  <c r="F20" i="72"/>
  <c r="E20" i="72"/>
  <c r="D20" i="72"/>
  <c r="C20" i="72"/>
  <c r="Y19" i="72"/>
  <c r="Y19" i="72" a="1"/>
  <c r="X19" i="72"/>
  <c r="X19" i="72" a="1"/>
  <c r="W19" i="72"/>
  <c r="W19" i="72" a="1"/>
  <c r="G19" i="72"/>
  <c r="F19" i="72"/>
  <c r="E19" i="72"/>
  <c r="D19" i="72"/>
  <c r="C19" i="72"/>
  <c r="Y18" i="72"/>
  <c r="Y18" i="72" a="1"/>
  <c r="X18" i="72"/>
  <c r="X18" i="72" a="1"/>
  <c r="W18" i="72"/>
  <c r="W18" i="72" a="1"/>
  <c r="G18" i="72"/>
  <c r="F18" i="72"/>
  <c r="E18" i="72"/>
  <c r="D18" i="72"/>
  <c r="C18" i="72"/>
  <c r="Y17" i="72"/>
  <c r="Y17" i="72" a="1"/>
  <c r="X17" i="72"/>
  <c r="X17" i="72" a="1"/>
  <c r="W17" i="72"/>
  <c r="W17" i="72" a="1"/>
  <c r="G17" i="72"/>
  <c r="F17" i="72"/>
  <c r="E17" i="72"/>
  <c r="D17" i="72"/>
  <c r="C17" i="72"/>
  <c r="Y16" i="72"/>
  <c r="Y16" i="72" a="1"/>
  <c r="X16" i="72"/>
  <c r="X16" i="72" a="1"/>
  <c r="W16" i="72"/>
  <c r="W16" i="72" a="1"/>
  <c r="G16" i="72"/>
  <c r="F16" i="72"/>
  <c r="E16" i="72"/>
  <c r="D16" i="72"/>
  <c r="C16" i="72"/>
  <c r="Y15" i="72"/>
  <c r="Y15" i="72" a="1"/>
  <c r="X15" i="72"/>
  <c r="X15" i="72" a="1"/>
  <c r="W15" i="72"/>
  <c r="W15" i="72" a="1"/>
  <c r="G15" i="72"/>
  <c r="F15" i="72"/>
  <c r="E15" i="72"/>
  <c r="D15" i="72"/>
  <c r="C15" i="72"/>
  <c r="Y14" i="72"/>
  <c r="Y14" i="72" a="1"/>
  <c r="X14" i="72"/>
  <c r="X14" i="72" a="1"/>
  <c r="W14" i="72"/>
  <c r="W14" i="72" a="1"/>
  <c r="G14" i="72"/>
  <c r="F14" i="72"/>
  <c r="E14" i="72"/>
  <c r="D14" i="72"/>
  <c r="C14" i="72"/>
  <c r="Y13" i="72"/>
  <c r="Y13" i="72" a="1"/>
  <c r="W13" i="72"/>
  <c r="W13" i="72" a="1"/>
  <c r="G13" i="72"/>
  <c r="F13" i="72"/>
  <c r="E13" i="72"/>
  <c r="D13" i="72"/>
  <c r="C13" i="72"/>
  <c r="Y12" i="72"/>
  <c r="Y12" i="72" a="1"/>
  <c r="X12" i="72"/>
  <c r="X12" i="72" a="1"/>
  <c r="W12" i="72"/>
  <c r="W12" i="72" a="1"/>
  <c r="G12" i="72"/>
  <c r="F12" i="72"/>
  <c r="E12" i="72"/>
  <c r="D12" i="72"/>
  <c r="C12" i="72"/>
  <c r="Y11" i="72"/>
  <c r="Y11" i="72" a="1"/>
  <c r="X11" i="72"/>
  <c r="X11" i="72" a="1"/>
  <c r="W11" i="72"/>
  <c r="W11" i="72" a="1"/>
  <c r="G11" i="72"/>
  <c r="F11" i="72"/>
  <c r="E11" i="72"/>
  <c r="D11" i="72"/>
  <c r="C11" i="72"/>
  <c r="Y10" i="72"/>
  <c r="Y10" i="72" a="1"/>
  <c r="W10" i="72"/>
  <c r="W10" i="72" a="1"/>
  <c r="G10" i="72"/>
  <c r="F10" i="72"/>
  <c r="E10" i="72"/>
  <c r="D10" i="72"/>
  <c r="C10" i="72"/>
  <c r="Y9" i="72"/>
  <c r="Y9" i="72" a="1"/>
  <c r="X9" i="72"/>
  <c r="X9" i="72" a="1"/>
  <c r="W9" i="72"/>
  <c r="W9" i="72" a="1"/>
  <c r="G9" i="72"/>
  <c r="F9" i="72"/>
  <c r="E9" i="72"/>
  <c r="D9" i="72"/>
  <c r="C9" i="72"/>
  <c r="Y8" i="72"/>
  <c r="Y8" i="72" a="1"/>
  <c r="X8" i="72"/>
  <c r="X8" i="72" a="1"/>
  <c r="W8" i="72"/>
  <c r="W8" i="72" a="1"/>
  <c r="G8" i="72"/>
  <c r="F8" i="72"/>
  <c r="E8" i="72"/>
  <c r="D8" i="72"/>
  <c r="C8" i="72"/>
  <c r="Y7" i="72"/>
  <c r="Y7" i="72" a="1"/>
  <c r="X7" i="72"/>
  <c r="X7" i="72" a="1"/>
  <c r="W7" i="72"/>
  <c r="W7" i="72" a="1"/>
  <c r="G7" i="72"/>
  <c r="F7" i="72"/>
  <c r="E7" i="72"/>
  <c r="D7" i="72"/>
  <c r="C7" i="72"/>
  <c r="X6" i="72"/>
  <c r="X6" i="72" a="1"/>
  <c r="W6" i="72"/>
  <c r="W6" i="72" a="1"/>
  <c r="G6" i="72"/>
  <c r="F6" i="72"/>
  <c r="E6" i="72"/>
  <c r="D6" i="72"/>
  <c r="C6" i="72"/>
  <c r="Y5" i="72"/>
  <c r="Y5" i="72" a="1"/>
  <c r="X5" i="72"/>
  <c r="X5" i="72" a="1"/>
  <c r="W5" i="72"/>
  <c r="W5" i="72" a="1"/>
  <c r="G5" i="72"/>
  <c r="F5" i="72"/>
  <c r="E5" i="72"/>
  <c r="D5" i="72"/>
  <c r="C5" i="72"/>
  <c r="Y4" i="72"/>
  <c r="Y4" i="72" a="1"/>
  <c r="X4" i="72"/>
  <c r="X4" i="72" a="1"/>
  <c r="W4" i="72"/>
  <c r="W4" i="72" a="1"/>
  <c r="Q4" i="72"/>
  <c r="Q4" i="72" a="1"/>
  <c r="G4" i="72"/>
  <c r="F4" i="72"/>
  <c r="E4" i="72"/>
  <c r="D4" i="72"/>
  <c r="C4" i="72"/>
  <c r="AA203" i="71"/>
  <c r="AA203" i="71" a="1"/>
  <c r="Z203" i="71"/>
  <c r="Z203" i="71" a="1"/>
  <c r="Y203" i="71"/>
  <c r="Y203" i="71" a="1"/>
  <c r="X203" i="71"/>
  <c r="X203" i="71" a="1"/>
  <c r="W203" i="71"/>
  <c r="W203" i="71" a="1"/>
  <c r="AA202" i="71"/>
  <c r="AA202" i="71" a="1"/>
  <c r="Z202" i="71"/>
  <c r="Z202" i="71" a="1"/>
  <c r="Y202" i="71"/>
  <c r="Y202" i="71" a="1"/>
  <c r="X202" i="71"/>
  <c r="X202" i="71" a="1"/>
  <c r="W202" i="71"/>
  <c r="W202" i="71" a="1"/>
  <c r="AA201" i="71"/>
  <c r="AA201" i="71" a="1"/>
  <c r="Z201" i="71"/>
  <c r="Z201" i="71" a="1"/>
  <c r="Y201" i="71"/>
  <c r="Y201" i="71" a="1"/>
  <c r="X201" i="71"/>
  <c r="X201" i="71" a="1"/>
  <c r="W201" i="71"/>
  <c r="W201" i="71" a="1"/>
  <c r="AA200" i="71"/>
  <c r="AA200" i="71" a="1"/>
  <c r="Z200" i="71"/>
  <c r="Z200" i="71" a="1"/>
  <c r="Y200" i="71"/>
  <c r="Y200" i="71" a="1"/>
  <c r="X200" i="71"/>
  <c r="X200" i="71" a="1"/>
  <c r="W200" i="71"/>
  <c r="W200" i="71" a="1"/>
  <c r="AA199" i="71"/>
  <c r="AA199" i="71" a="1"/>
  <c r="Z199" i="71"/>
  <c r="Z199" i="71" a="1"/>
  <c r="Y199" i="71"/>
  <c r="Y199" i="71" a="1"/>
  <c r="X199" i="71"/>
  <c r="X199" i="71" a="1"/>
  <c r="W199" i="71"/>
  <c r="W199" i="71" a="1"/>
  <c r="AA198" i="71"/>
  <c r="AA198" i="71" a="1"/>
  <c r="Z198" i="71"/>
  <c r="Z198" i="71" a="1"/>
  <c r="Y198" i="71"/>
  <c r="Y198" i="71" a="1"/>
  <c r="X198" i="71"/>
  <c r="X198" i="71" a="1"/>
  <c r="W198" i="71"/>
  <c r="W198" i="71" a="1"/>
  <c r="AA197" i="71"/>
  <c r="AA197" i="71" a="1"/>
  <c r="Z197" i="71"/>
  <c r="Z197" i="71" a="1"/>
  <c r="Y197" i="71"/>
  <c r="Y197" i="71" a="1"/>
  <c r="X197" i="71"/>
  <c r="X197" i="71" a="1"/>
  <c r="W197" i="71"/>
  <c r="W197" i="71" a="1"/>
  <c r="AA196" i="71"/>
  <c r="AA196" i="71" a="1"/>
  <c r="Z196" i="71"/>
  <c r="Z196" i="71" a="1"/>
  <c r="Y196" i="71"/>
  <c r="Y196" i="71" a="1"/>
  <c r="X196" i="71"/>
  <c r="X196" i="71" a="1"/>
  <c r="W196" i="71"/>
  <c r="W196" i="71" a="1"/>
  <c r="AA195" i="71"/>
  <c r="AA195" i="71" a="1"/>
  <c r="Z195" i="71"/>
  <c r="Z195" i="71" a="1"/>
  <c r="Y195" i="71"/>
  <c r="Y195" i="71" a="1"/>
  <c r="X195" i="71"/>
  <c r="X195" i="71" a="1"/>
  <c r="W195" i="71"/>
  <c r="W195" i="71" a="1"/>
  <c r="AA194" i="71"/>
  <c r="AA194" i="71" a="1"/>
  <c r="Z194" i="71"/>
  <c r="Z194" i="71" a="1"/>
  <c r="Y194" i="71"/>
  <c r="Y194" i="71" a="1"/>
  <c r="X194" i="71"/>
  <c r="X194" i="71" a="1"/>
  <c r="W194" i="71"/>
  <c r="W194" i="71" a="1"/>
  <c r="AA193" i="71"/>
  <c r="AA193" i="71" a="1"/>
  <c r="Z193" i="71"/>
  <c r="Z193" i="71" a="1"/>
  <c r="Y193" i="71"/>
  <c r="Y193" i="71" a="1"/>
  <c r="X193" i="71"/>
  <c r="X193" i="71" a="1"/>
  <c r="W193" i="71"/>
  <c r="W193" i="71" a="1"/>
  <c r="AA192" i="71"/>
  <c r="AA192" i="71" a="1"/>
  <c r="Z192" i="71"/>
  <c r="Z192" i="71" a="1"/>
  <c r="Y192" i="71"/>
  <c r="Y192" i="71" a="1"/>
  <c r="X192" i="71"/>
  <c r="X192" i="71" a="1"/>
  <c r="W192" i="71"/>
  <c r="W192" i="71" a="1"/>
  <c r="AA191" i="71"/>
  <c r="AA191" i="71" a="1"/>
  <c r="Z191" i="71"/>
  <c r="Z191" i="71" a="1"/>
  <c r="Y191" i="71"/>
  <c r="Y191" i="71" a="1"/>
  <c r="X191" i="71"/>
  <c r="X191" i="71" a="1"/>
  <c r="W191" i="71"/>
  <c r="W191" i="71" a="1"/>
  <c r="AA190" i="71"/>
  <c r="AA190" i="71" a="1"/>
  <c r="Z190" i="71"/>
  <c r="Z190" i="71" a="1"/>
  <c r="Y190" i="71"/>
  <c r="Y190" i="71" a="1"/>
  <c r="X190" i="71"/>
  <c r="X190" i="71" a="1"/>
  <c r="W190" i="71"/>
  <c r="W190" i="71" a="1"/>
  <c r="AA189" i="71"/>
  <c r="AA189" i="71" a="1"/>
  <c r="Z189" i="71"/>
  <c r="Z189" i="71" a="1"/>
  <c r="Y189" i="71"/>
  <c r="Y189" i="71" a="1"/>
  <c r="X189" i="71"/>
  <c r="X189" i="71" a="1"/>
  <c r="W189" i="71"/>
  <c r="W189" i="71" a="1"/>
  <c r="AA188" i="71"/>
  <c r="AA188" i="71" a="1"/>
  <c r="Z188" i="71"/>
  <c r="Z188" i="71" a="1"/>
  <c r="Y188" i="71"/>
  <c r="Y188" i="71" a="1"/>
  <c r="X188" i="71"/>
  <c r="X188" i="71" a="1"/>
  <c r="W188" i="71"/>
  <c r="W188" i="71" a="1"/>
  <c r="AA187" i="71"/>
  <c r="AA187" i="71" a="1"/>
  <c r="Z187" i="71"/>
  <c r="Z187" i="71" a="1"/>
  <c r="Y187" i="71"/>
  <c r="Y187" i="71" a="1"/>
  <c r="X187" i="71"/>
  <c r="X187" i="71" a="1"/>
  <c r="W187" i="71"/>
  <c r="W187" i="71" a="1"/>
  <c r="AA186" i="71"/>
  <c r="AA186" i="71" a="1"/>
  <c r="Z186" i="71"/>
  <c r="Z186" i="71" a="1"/>
  <c r="Y186" i="71"/>
  <c r="Y186" i="71" a="1"/>
  <c r="X186" i="71"/>
  <c r="X186" i="71" a="1"/>
  <c r="W186" i="71"/>
  <c r="W186" i="71" a="1"/>
  <c r="AA185" i="71"/>
  <c r="AA185" i="71" a="1"/>
  <c r="Z185" i="71"/>
  <c r="Z185" i="71" a="1"/>
  <c r="Y185" i="71"/>
  <c r="Y185" i="71" a="1"/>
  <c r="X185" i="71"/>
  <c r="X185" i="71" a="1"/>
  <c r="W185" i="71"/>
  <c r="W185" i="71" a="1"/>
  <c r="AA184" i="71"/>
  <c r="AA184" i="71" a="1"/>
  <c r="Z184" i="71"/>
  <c r="Z184" i="71" a="1"/>
  <c r="Y184" i="71"/>
  <c r="Y184" i="71" a="1"/>
  <c r="X184" i="71"/>
  <c r="X184" i="71" a="1"/>
  <c r="W184" i="71"/>
  <c r="W184" i="71" a="1"/>
  <c r="AA183" i="71"/>
  <c r="AA183" i="71" a="1"/>
  <c r="Z183" i="71"/>
  <c r="Z183" i="71" a="1"/>
  <c r="Y183" i="71"/>
  <c r="Y183" i="71" a="1"/>
  <c r="X183" i="71"/>
  <c r="X183" i="71" a="1"/>
  <c r="W183" i="71"/>
  <c r="W183" i="71" a="1"/>
  <c r="AA182" i="71"/>
  <c r="AA182" i="71" a="1"/>
  <c r="Z182" i="71"/>
  <c r="Z182" i="71" a="1"/>
  <c r="Y182" i="71"/>
  <c r="Y182" i="71" a="1"/>
  <c r="X182" i="71"/>
  <c r="X182" i="71" a="1"/>
  <c r="W182" i="71"/>
  <c r="W182" i="71" a="1"/>
  <c r="AA181" i="71"/>
  <c r="AA181" i="71" a="1"/>
  <c r="Z181" i="71"/>
  <c r="Z181" i="71" a="1"/>
  <c r="Y181" i="71"/>
  <c r="Y181" i="71" a="1"/>
  <c r="X181" i="71"/>
  <c r="X181" i="71" a="1"/>
  <c r="W181" i="71"/>
  <c r="W181" i="71" a="1"/>
  <c r="AA180" i="71"/>
  <c r="AA180" i="71" a="1"/>
  <c r="Z180" i="71"/>
  <c r="Z180" i="71" a="1"/>
  <c r="Y180" i="71"/>
  <c r="Y180" i="71" a="1"/>
  <c r="X180" i="71"/>
  <c r="X180" i="71" a="1"/>
  <c r="W180" i="71"/>
  <c r="W180" i="71" a="1"/>
  <c r="AA179" i="71"/>
  <c r="AA179" i="71" a="1"/>
  <c r="Z179" i="71"/>
  <c r="Z179" i="71" a="1"/>
  <c r="Y179" i="71"/>
  <c r="Y179" i="71" a="1"/>
  <c r="X179" i="71"/>
  <c r="X179" i="71" a="1"/>
  <c r="W179" i="71"/>
  <c r="W179" i="71" a="1"/>
  <c r="AA178" i="71"/>
  <c r="AA178" i="71" a="1"/>
  <c r="Z178" i="71"/>
  <c r="Z178" i="71" a="1"/>
  <c r="Y178" i="71"/>
  <c r="Y178" i="71" a="1"/>
  <c r="X178" i="71"/>
  <c r="X178" i="71" a="1"/>
  <c r="W178" i="71"/>
  <c r="W178" i="71" a="1"/>
  <c r="AA177" i="71"/>
  <c r="AA177" i="71" a="1"/>
  <c r="Z177" i="71"/>
  <c r="Z177" i="71" a="1"/>
  <c r="Y177" i="71"/>
  <c r="Y177" i="71" a="1"/>
  <c r="X177" i="71"/>
  <c r="X177" i="71" a="1"/>
  <c r="W177" i="71"/>
  <c r="W177" i="71" a="1"/>
  <c r="AA176" i="71"/>
  <c r="AA176" i="71" a="1"/>
  <c r="Z176" i="71"/>
  <c r="Z176" i="71" a="1"/>
  <c r="Y176" i="71"/>
  <c r="Y176" i="71" a="1"/>
  <c r="X176" i="71"/>
  <c r="X176" i="71" a="1"/>
  <c r="W176" i="71"/>
  <c r="W176" i="71" a="1"/>
  <c r="AA175" i="71"/>
  <c r="AA175" i="71" a="1"/>
  <c r="Z175" i="71"/>
  <c r="Z175" i="71" a="1"/>
  <c r="Y175" i="71"/>
  <c r="Y175" i="71" a="1"/>
  <c r="X175" i="71"/>
  <c r="X175" i="71" a="1"/>
  <c r="W175" i="71"/>
  <c r="W175" i="71" a="1"/>
  <c r="AA174" i="71"/>
  <c r="AA174" i="71" a="1"/>
  <c r="Z174" i="71"/>
  <c r="Z174" i="71" a="1"/>
  <c r="Y174" i="71"/>
  <c r="Y174" i="71" a="1"/>
  <c r="X174" i="71"/>
  <c r="X174" i="71" a="1"/>
  <c r="W174" i="71"/>
  <c r="W174" i="71" a="1"/>
  <c r="AA173" i="71"/>
  <c r="AA173" i="71" a="1"/>
  <c r="Z173" i="71"/>
  <c r="Z173" i="71" a="1"/>
  <c r="Y173" i="71"/>
  <c r="Y173" i="71" a="1"/>
  <c r="X173" i="71"/>
  <c r="X173" i="71" a="1"/>
  <c r="W173" i="71"/>
  <c r="W173" i="71" a="1"/>
  <c r="AA172" i="71"/>
  <c r="AA172" i="71" a="1"/>
  <c r="Z172" i="71"/>
  <c r="Z172" i="71" a="1"/>
  <c r="Y172" i="71"/>
  <c r="Y172" i="71" a="1"/>
  <c r="X172" i="71"/>
  <c r="X172" i="71" a="1"/>
  <c r="W172" i="71"/>
  <c r="W172" i="71" a="1"/>
  <c r="AA171" i="71"/>
  <c r="AA171" i="71" a="1"/>
  <c r="Z171" i="71"/>
  <c r="Z171" i="71" a="1"/>
  <c r="Y171" i="71"/>
  <c r="Y171" i="71" a="1"/>
  <c r="X171" i="71"/>
  <c r="X171" i="71" a="1"/>
  <c r="W171" i="71"/>
  <c r="W171" i="71" a="1"/>
  <c r="AA170" i="71"/>
  <c r="AA170" i="71" a="1"/>
  <c r="Z170" i="71"/>
  <c r="Z170" i="71" a="1"/>
  <c r="Y170" i="71"/>
  <c r="Y170" i="71" a="1"/>
  <c r="X170" i="71"/>
  <c r="X170" i="71" a="1"/>
  <c r="W170" i="71"/>
  <c r="W170" i="71" a="1"/>
  <c r="AA169" i="71"/>
  <c r="AA169" i="71" a="1"/>
  <c r="Z169" i="71"/>
  <c r="Z169" i="71" a="1"/>
  <c r="Y169" i="71"/>
  <c r="Y169" i="71" a="1"/>
  <c r="X169" i="71"/>
  <c r="X169" i="71" a="1"/>
  <c r="W169" i="71"/>
  <c r="W169" i="71" a="1"/>
  <c r="AA168" i="71"/>
  <c r="AA168" i="71" a="1"/>
  <c r="Z168" i="71"/>
  <c r="Z168" i="71" a="1"/>
  <c r="Y168" i="71"/>
  <c r="Y168" i="71" a="1"/>
  <c r="X168" i="71"/>
  <c r="X168" i="71" a="1"/>
  <c r="W168" i="71"/>
  <c r="W168" i="71" a="1"/>
  <c r="AA167" i="71"/>
  <c r="AA167" i="71" a="1"/>
  <c r="Z167" i="71"/>
  <c r="Z167" i="71" a="1"/>
  <c r="Y167" i="71"/>
  <c r="Y167" i="71" a="1"/>
  <c r="X167" i="71"/>
  <c r="X167" i="71" a="1"/>
  <c r="W167" i="71"/>
  <c r="W167" i="71" a="1"/>
  <c r="AA166" i="71"/>
  <c r="AA166" i="71" a="1"/>
  <c r="Z166" i="71"/>
  <c r="Z166" i="71" a="1"/>
  <c r="Y166" i="71"/>
  <c r="Y166" i="71" a="1"/>
  <c r="X166" i="71"/>
  <c r="X166" i="71" a="1"/>
  <c r="W166" i="71"/>
  <c r="W166" i="71" a="1"/>
  <c r="AA165" i="71"/>
  <c r="AA165" i="71" a="1"/>
  <c r="Z165" i="71"/>
  <c r="Z165" i="71" a="1"/>
  <c r="Y165" i="71"/>
  <c r="Y165" i="71" a="1"/>
  <c r="X165" i="71"/>
  <c r="X165" i="71" a="1"/>
  <c r="W165" i="71"/>
  <c r="W165" i="71" a="1"/>
  <c r="AA164" i="71"/>
  <c r="AA164" i="71" a="1"/>
  <c r="Z164" i="71"/>
  <c r="Z164" i="71" a="1"/>
  <c r="Y164" i="71"/>
  <c r="Y164" i="71" a="1"/>
  <c r="X164" i="71"/>
  <c r="X164" i="71" a="1"/>
  <c r="W164" i="71"/>
  <c r="W164" i="71" a="1"/>
  <c r="AA163" i="71"/>
  <c r="AA163" i="71" a="1"/>
  <c r="Z163" i="71"/>
  <c r="Z163" i="71" a="1"/>
  <c r="Y163" i="71"/>
  <c r="Y163" i="71" a="1"/>
  <c r="X163" i="71"/>
  <c r="X163" i="71" a="1"/>
  <c r="W163" i="71"/>
  <c r="W163" i="71" a="1"/>
  <c r="AA162" i="71"/>
  <c r="AA162" i="71" a="1"/>
  <c r="Z162" i="71"/>
  <c r="Z162" i="71" a="1"/>
  <c r="Y162" i="71"/>
  <c r="Y162" i="71" a="1"/>
  <c r="X162" i="71"/>
  <c r="X162" i="71" a="1"/>
  <c r="W162" i="71"/>
  <c r="W162" i="71" a="1"/>
  <c r="AA161" i="71"/>
  <c r="AA161" i="71" a="1"/>
  <c r="Z161" i="71"/>
  <c r="Z161" i="71" a="1"/>
  <c r="Y161" i="71"/>
  <c r="Y161" i="71" a="1"/>
  <c r="X161" i="71"/>
  <c r="X161" i="71" a="1"/>
  <c r="W161" i="71"/>
  <c r="W161" i="71" a="1"/>
  <c r="AA160" i="71"/>
  <c r="AA160" i="71" a="1"/>
  <c r="Z160" i="71"/>
  <c r="Z160" i="71" a="1"/>
  <c r="Y160" i="71"/>
  <c r="Y160" i="71" a="1"/>
  <c r="X160" i="71"/>
  <c r="X160" i="71" a="1"/>
  <c r="W160" i="71"/>
  <c r="W160" i="71" a="1"/>
  <c r="AA159" i="71"/>
  <c r="AA159" i="71" a="1"/>
  <c r="Z159" i="71"/>
  <c r="Z159" i="71" a="1"/>
  <c r="Y159" i="71"/>
  <c r="Y159" i="71" a="1"/>
  <c r="X159" i="71"/>
  <c r="X159" i="71" a="1"/>
  <c r="W159" i="71"/>
  <c r="W159" i="71" a="1"/>
  <c r="AA158" i="71"/>
  <c r="AA158" i="71" a="1"/>
  <c r="Z158" i="71"/>
  <c r="Z158" i="71" a="1"/>
  <c r="Y158" i="71"/>
  <c r="Y158" i="71" a="1"/>
  <c r="X158" i="71"/>
  <c r="X158" i="71" a="1"/>
  <c r="W158" i="71"/>
  <c r="W158" i="71" a="1"/>
  <c r="AA157" i="71"/>
  <c r="AA157" i="71" a="1"/>
  <c r="Z157" i="71"/>
  <c r="Z157" i="71" a="1"/>
  <c r="Y157" i="71"/>
  <c r="Y157" i="71" a="1"/>
  <c r="X157" i="71"/>
  <c r="X157" i="71" a="1"/>
  <c r="W157" i="71"/>
  <c r="W157" i="71" a="1"/>
  <c r="AA156" i="71"/>
  <c r="AA156" i="71" a="1"/>
  <c r="Z156" i="71"/>
  <c r="Z156" i="71" a="1"/>
  <c r="Y156" i="71"/>
  <c r="Y156" i="71" a="1"/>
  <c r="X156" i="71"/>
  <c r="X156" i="71" a="1"/>
  <c r="W156" i="71"/>
  <c r="W156" i="71" a="1"/>
  <c r="AA155" i="71"/>
  <c r="AA155" i="71" a="1"/>
  <c r="Z155" i="71"/>
  <c r="Z155" i="71" a="1"/>
  <c r="Y155" i="71"/>
  <c r="Y155" i="71" a="1"/>
  <c r="X155" i="71"/>
  <c r="X155" i="71" a="1"/>
  <c r="W155" i="71"/>
  <c r="W155" i="71" a="1"/>
  <c r="AA154" i="71"/>
  <c r="AA154" i="71" a="1"/>
  <c r="Z154" i="71"/>
  <c r="Z154" i="71" a="1"/>
  <c r="Y154" i="71"/>
  <c r="Y154" i="71" a="1"/>
  <c r="X154" i="71"/>
  <c r="X154" i="71" a="1"/>
  <c r="W154" i="71"/>
  <c r="W154" i="71" a="1"/>
  <c r="AA153" i="71"/>
  <c r="AA153" i="71" a="1"/>
  <c r="Z153" i="71"/>
  <c r="Z153" i="71" a="1"/>
  <c r="Y153" i="71"/>
  <c r="Y153" i="71" a="1"/>
  <c r="X153" i="71"/>
  <c r="X153" i="71" a="1"/>
  <c r="W153" i="71"/>
  <c r="W153" i="71" a="1"/>
  <c r="AA152" i="71"/>
  <c r="AA152" i="71" a="1"/>
  <c r="Z152" i="71"/>
  <c r="Z152" i="71" a="1"/>
  <c r="Y152" i="71"/>
  <c r="Y152" i="71" a="1"/>
  <c r="X152" i="71"/>
  <c r="X152" i="71" a="1"/>
  <c r="W152" i="71"/>
  <c r="W152" i="71" a="1"/>
  <c r="AA151" i="71"/>
  <c r="AA151" i="71" a="1"/>
  <c r="Z151" i="71"/>
  <c r="Z151" i="71" a="1"/>
  <c r="Y151" i="71"/>
  <c r="Y151" i="71" a="1"/>
  <c r="X151" i="71"/>
  <c r="X151" i="71" a="1"/>
  <c r="W151" i="71"/>
  <c r="W151" i="71" a="1"/>
  <c r="AA150" i="71"/>
  <c r="AA150" i="71" a="1"/>
  <c r="Z150" i="71"/>
  <c r="Z150" i="71" a="1"/>
  <c r="Y150" i="71"/>
  <c r="Y150" i="71" a="1"/>
  <c r="X150" i="71"/>
  <c r="X150" i="71" a="1"/>
  <c r="W150" i="71"/>
  <c r="W150" i="71" a="1"/>
  <c r="AA149" i="71"/>
  <c r="AA149" i="71" a="1"/>
  <c r="Z149" i="71"/>
  <c r="Z149" i="71" a="1"/>
  <c r="Y149" i="71"/>
  <c r="Y149" i="71" a="1"/>
  <c r="X149" i="71"/>
  <c r="X149" i="71" a="1"/>
  <c r="W149" i="71"/>
  <c r="W149" i="71" a="1"/>
  <c r="AA148" i="71"/>
  <c r="AA148" i="71" a="1"/>
  <c r="Z148" i="71"/>
  <c r="Z148" i="71" a="1"/>
  <c r="Y148" i="71"/>
  <c r="Y148" i="71" a="1"/>
  <c r="X148" i="71"/>
  <c r="X148" i="71" a="1"/>
  <c r="W148" i="71"/>
  <c r="W148" i="71" a="1"/>
  <c r="AA147" i="71"/>
  <c r="AA147" i="71" a="1"/>
  <c r="Z147" i="71"/>
  <c r="Z147" i="71" a="1"/>
  <c r="Y147" i="71"/>
  <c r="Y147" i="71" a="1"/>
  <c r="X147" i="71"/>
  <c r="X147" i="71" a="1"/>
  <c r="W147" i="71"/>
  <c r="W147" i="71" a="1"/>
  <c r="AA146" i="71"/>
  <c r="AA146" i="71" a="1"/>
  <c r="Z146" i="71"/>
  <c r="Z146" i="71" a="1"/>
  <c r="Y146" i="71"/>
  <c r="Y146" i="71" a="1"/>
  <c r="X146" i="71"/>
  <c r="X146" i="71" a="1"/>
  <c r="W146" i="71"/>
  <c r="W146" i="71" a="1"/>
  <c r="AA145" i="71"/>
  <c r="AA145" i="71" a="1"/>
  <c r="Z145" i="71"/>
  <c r="Z145" i="71" a="1"/>
  <c r="Y145" i="71"/>
  <c r="Y145" i="71" a="1"/>
  <c r="X145" i="71"/>
  <c r="X145" i="71" a="1"/>
  <c r="W145" i="71"/>
  <c r="W145" i="71" a="1"/>
  <c r="AA144" i="71"/>
  <c r="AA144" i="71" a="1"/>
  <c r="Z144" i="71"/>
  <c r="Z144" i="71" a="1"/>
  <c r="Y144" i="71"/>
  <c r="Y144" i="71" a="1"/>
  <c r="X144" i="71"/>
  <c r="X144" i="71" a="1"/>
  <c r="W144" i="71"/>
  <c r="W144" i="71" a="1"/>
  <c r="AA143" i="71"/>
  <c r="AA143" i="71" a="1"/>
  <c r="Z143" i="71"/>
  <c r="Z143" i="71" a="1"/>
  <c r="Y143" i="71"/>
  <c r="Y143" i="71" a="1"/>
  <c r="X143" i="71"/>
  <c r="X143" i="71" a="1"/>
  <c r="W143" i="71"/>
  <c r="W143" i="71" a="1"/>
  <c r="AA142" i="71"/>
  <c r="AA142" i="71" a="1"/>
  <c r="Z142" i="71"/>
  <c r="Z142" i="71" a="1"/>
  <c r="Y142" i="71"/>
  <c r="Y142" i="71" a="1"/>
  <c r="X142" i="71"/>
  <c r="X142" i="71" a="1"/>
  <c r="W142" i="71"/>
  <c r="W142" i="71" a="1"/>
  <c r="AA141" i="71"/>
  <c r="AA141" i="71" a="1"/>
  <c r="Z141" i="71"/>
  <c r="Z141" i="71" a="1"/>
  <c r="Y141" i="71"/>
  <c r="Y141" i="71" a="1"/>
  <c r="X141" i="71"/>
  <c r="X141" i="71" a="1"/>
  <c r="W141" i="71"/>
  <c r="W141" i="71" a="1"/>
  <c r="AA140" i="71"/>
  <c r="AA140" i="71" a="1"/>
  <c r="Z140" i="71"/>
  <c r="Z140" i="71" a="1"/>
  <c r="Y140" i="71"/>
  <c r="Y140" i="71" a="1"/>
  <c r="X140" i="71"/>
  <c r="X140" i="71" a="1"/>
  <c r="W140" i="71"/>
  <c r="W140" i="71" a="1"/>
  <c r="AA139" i="71"/>
  <c r="AA139" i="71" a="1"/>
  <c r="Z139" i="71"/>
  <c r="Z139" i="71" a="1"/>
  <c r="Y139" i="71"/>
  <c r="Y139" i="71" a="1"/>
  <c r="X139" i="71"/>
  <c r="X139" i="71" a="1"/>
  <c r="W139" i="71"/>
  <c r="W139" i="71" a="1"/>
  <c r="AA138" i="71"/>
  <c r="AA138" i="71" a="1"/>
  <c r="Z138" i="71"/>
  <c r="Z138" i="71" a="1"/>
  <c r="Y138" i="71"/>
  <c r="Y138" i="71" a="1"/>
  <c r="X138" i="71"/>
  <c r="X138" i="71" a="1"/>
  <c r="W138" i="71"/>
  <c r="W138" i="71" a="1"/>
  <c r="AA137" i="71"/>
  <c r="AA137" i="71" a="1"/>
  <c r="Z137" i="71"/>
  <c r="Z137" i="71" a="1"/>
  <c r="Y137" i="71"/>
  <c r="Y137" i="71" a="1"/>
  <c r="X137" i="71"/>
  <c r="X137" i="71" a="1"/>
  <c r="W137" i="71"/>
  <c r="W137" i="71" a="1"/>
  <c r="AA136" i="71"/>
  <c r="AA136" i="71" a="1"/>
  <c r="Z136" i="71"/>
  <c r="Z136" i="71" a="1"/>
  <c r="Y136" i="71"/>
  <c r="Y136" i="71" a="1"/>
  <c r="X136" i="71"/>
  <c r="X136" i="71" a="1"/>
  <c r="W136" i="71"/>
  <c r="W136" i="71" a="1"/>
  <c r="AA135" i="71"/>
  <c r="AA135" i="71" a="1"/>
  <c r="Z135" i="71"/>
  <c r="Z135" i="71" a="1"/>
  <c r="Y135" i="71"/>
  <c r="Y135" i="71" a="1"/>
  <c r="X135" i="71"/>
  <c r="X135" i="71" a="1"/>
  <c r="W135" i="71"/>
  <c r="W135" i="71" a="1"/>
  <c r="AA134" i="71"/>
  <c r="AA134" i="71" a="1"/>
  <c r="Z134" i="71"/>
  <c r="Z134" i="71" a="1"/>
  <c r="Y134" i="71"/>
  <c r="Y134" i="71" a="1"/>
  <c r="X134" i="71"/>
  <c r="X134" i="71" a="1"/>
  <c r="W134" i="71"/>
  <c r="W134" i="71" a="1"/>
  <c r="AA133" i="71"/>
  <c r="AA133" i="71" a="1"/>
  <c r="Z133" i="71"/>
  <c r="Z133" i="71" a="1"/>
  <c r="Y133" i="71"/>
  <c r="Y133" i="71" a="1"/>
  <c r="X133" i="71"/>
  <c r="X133" i="71" a="1"/>
  <c r="W133" i="71"/>
  <c r="W133" i="71" a="1"/>
  <c r="AA132" i="71"/>
  <c r="AA132" i="71" a="1"/>
  <c r="Z132" i="71"/>
  <c r="Z132" i="71" a="1"/>
  <c r="Y132" i="71"/>
  <c r="Y132" i="71" a="1"/>
  <c r="X132" i="71"/>
  <c r="X132" i="71" a="1"/>
  <c r="W132" i="71"/>
  <c r="W132" i="71" a="1"/>
  <c r="AA131" i="71"/>
  <c r="AA131" i="71" a="1"/>
  <c r="Z131" i="71"/>
  <c r="Z131" i="71" a="1"/>
  <c r="Y131" i="71"/>
  <c r="Y131" i="71" a="1"/>
  <c r="X131" i="71"/>
  <c r="X131" i="71" a="1"/>
  <c r="W131" i="71"/>
  <c r="W131" i="71" a="1"/>
  <c r="AA130" i="71"/>
  <c r="AA130" i="71" a="1"/>
  <c r="Z130" i="71"/>
  <c r="Z130" i="71" a="1"/>
  <c r="Y130" i="71"/>
  <c r="Y130" i="71" a="1"/>
  <c r="X130" i="71"/>
  <c r="X130" i="71" a="1"/>
  <c r="W130" i="71"/>
  <c r="W130" i="71" a="1"/>
  <c r="AA129" i="71"/>
  <c r="AA129" i="71" a="1"/>
  <c r="Z129" i="71"/>
  <c r="Z129" i="71" a="1"/>
  <c r="Y129" i="71"/>
  <c r="Y129" i="71" a="1"/>
  <c r="X129" i="71"/>
  <c r="X129" i="71" a="1"/>
  <c r="W129" i="71"/>
  <c r="W129" i="71" a="1"/>
  <c r="AA128" i="71"/>
  <c r="AA128" i="71" a="1"/>
  <c r="Z128" i="71"/>
  <c r="Z128" i="71" a="1"/>
  <c r="Y128" i="71"/>
  <c r="Y128" i="71" a="1"/>
  <c r="X128" i="71"/>
  <c r="X128" i="71" a="1"/>
  <c r="W128" i="71"/>
  <c r="W128" i="71" a="1"/>
  <c r="AA127" i="71"/>
  <c r="AA127" i="71" a="1"/>
  <c r="Z127" i="71"/>
  <c r="Z127" i="71" a="1"/>
  <c r="Y127" i="71"/>
  <c r="Y127" i="71" a="1"/>
  <c r="X127" i="71"/>
  <c r="X127" i="71" a="1"/>
  <c r="W127" i="71"/>
  <c r="W127" i="71" a="1"/>
  <c r="AA126" i="71"/>
  <c r="AA126" i="71" a="1"/>
  <c r="Z126" i="71"/>
  <c r="Z126" i="71" a="1"/>
  <c r="Y126" i="71"/>
  <c r="Y126" i="71" a="1"/>
  <c r="X126" i="71"/>
  <c r="X126" i="71" a="1"/>
  <c r="W126" i="71"/>
  <c r="W126" i="71" a="1"/>
  <c r="AA125" i="71"/>
  <c r="AA125" i="71" a="1"/>
  <c r="Z125" i="71"/>
  <c r="Z125" i="71" a="1"/>
  <c r="Y125" i="71"/>
  <c r="Y125" i="71" a="1"/>
  <c r="X125" i="71"/>
  <c r="X125" i="71" a="1"/>
  <c r="W125" i="71"/>
  <c r="W125" i="71" a="1"/>
  <c r="AA124" i="71"/>
  <c r="AA124" i="71" a="1"/>
  <c r="Z124" i="71"/>
  <c r="Z124" i="71" a="1"/>
  <c r="Y124" i="71"/>
  <c r="Y124" i="71" a="1"/>
  <c r="X124" i="71"/>
  <c r="X124" i="71" a="1"/>
  <c r="W124" i="71"/>
  <c r="W124" i="71" a="1"/>
  <c r="AA123" i="71"/>
  <c r="AA123" i="71" a="1"/>
  <c r="Z123" i="71"/>
  <c r="Z123" i="71" a="1"/>
  <c r="Y123" i="71"/>
  <c r="Y123" i="71" a="1"/>
  <c r="X123" i="71"/>
  <c r="X123" i="71" a="1"/>
  <c r="W123" i="71"/>
  <c r="W123" i="71" a="1"/>
  <c r="AA122" i="71"/>
  <c r="AA122" i="71" a="1"/>
  <c r="Z122" i="71"/>
  <c r="Z122" i="71" a="1"/>
  <c r="Y122" i="71"/>
  <c r="Y122" i="71" a="1"/>
  <c r="X122" i="71"/>
  <c r="X122" i="71" a="1"/>
  <c r="W122" i="71"/>
  <c r="W122" i="71" a="1"/>
  <c r="AA121" i="71"/>
  <c r="AA121" i="71" a="1"/>
  <c r="Z121" i="71"/>
  <c r="Z121" i="71" a="1"/>
  <c r="Y121" i="71"/>
  <c r="Y121" i="71" a="1"/>
  <c r="X121" i="71"/>
  <c r="X121" i="71" a="1"/>
  <c r="W121" i="71"/>
  <c r="W121" i="71" a="1"/>
  <c r="AA120" i="71"/>
  <c r="AA120" i="71" a="1"/>
  <c r="Z120" i="71"/>
  <c r="Z120" i="71" a="1"/>
  <c r="Y120" i="71"/>
  <c r="Y120" i="71" a="1"/>
  <c r="X120" i="71"/>
  <c r="X120" i="71" a="1"/>
  <c r="W120" i="71"/>
  <c r="W120" i="71" a="1"/>
  <c r="AA119" i="71"/>
  <c r="AA119" i="71" a="1"/>
  <c r="Z119" i="71"/>
  <c r="Z119" i="71" a="1"/>
  <c r="Y119" i="71"/>
  <c r="Y119" i="71" a="1"/>
  <c r="X119" i="71"/>
  <c r="X119" i="71" a="1"/>
  <c r="W119" i="71"/>
  <c r="W119" i="71" a="1"/>
  <c r="AA118" i="71"/>
  <c r="AA118" i="71" a="1"/>
  <c r="Z118" i="71"/>
  <c r="Z118" i="71" a="1"/>
  <c r="Y118" i="71"/>
  <c r="Y118" i="71" a="1"/>
  <c r="X118" i="71"/>
  <c r="X118" i="71" a="1"/>
  <c r="W118" i="71"/>
  <c r="W118" i="71" a="1"/>
  <c r="AA117" i="71"/>
  <c r="AA117" i="71" a="1"/>
  <c r="Z117" i="71"/>
  <c r="Z117" i="71" a="1"/>
  <c r="Y117" i="71"/>
  <c r="Y117" i="71" a="1"/>
  <c r="X117" i="71"/>
  <c r="X117" i="71" a="1"/>
  <c r="W117" i="71"/>
  <c r="W117" i="71" a="1"/>
  <c r="AA116" i="71"/>
  <c r="AA116" i="71" a="1"/>
  <c r="Z116" i="71"/>
  <c r="Z116" i="71" a="1"/>
  <c r="Y116" i="71"/>
  <c r="Y116" i="71" a="1"/>
  <c r="X116" i="71"/>
  <c r="X116" i="71" a="1"/>
  <c r="W116" i="71"/>
  <c r="W116" i="71" a="1"/>
  <c r="AA115" i="71"/>
  <c r="AA115" i="71" a="1"/>
  <c r="Z115" i="71"/>
  <c r="Z115" i="71" a="1"/>
  <c r="Y115" i="71"/>
  <c r="Y115" i="71" a="1"/>
  <c r="X115" i="71"/>
  <c r="X115" i="71" a="1"/>
  <c r="W115" i="71"/>
  <c r="W115" i="71" a="1"/>
  <c r="AA114" i="71"/>
  <c r="AA114" i="71" a="1"/>
  <c r="Z114" i="71"/>
  <c r="Z114" i="71" a="1"/>
  <c r="Y114" i="71"/>
  <c r="Y114" i="71" a="1"/>
  <c r="X114" i="71"/>
  <c r="X114" i="71" a="1"/>
  <c r="W114" i="71"/>
  <c r="W114" i="71" a="1"/>
  <c r="AA113" i="71"/>
  <c r="AA113" i="71" a="1"/>
  <c r="Z113" i="71"/>
  <c r="Z113" i="71" a="1"/>
  <c r="Y113" i="71"/>
  <c r="Y113" i="71" a="1"/>
  <c r="X113" i="71"/>
  <c r="X113" i="71" a="1"/>
  <c r="W113" i="71"/>
  <c r="W113" i="71" a="1"/>
  <c r="AA112" i="71"/>
  <c r="AA112" i="71" a="1"/>
  <c r="Z112" i="71"/>
  <c r="Z112" i="71" a="1"/>
  <c r="Y112" i="71"/>
  <c r="Y112" i="71" a="1"/>
  <c r="X112" i="71"/>
  <c r="X112" i="71" a="1"/>
  <c r="W112" i="71"/>
  <c r="W112" i="71" a="1"/>
  <c r="AA111" i="71"/>
  <c r="AA111" i="71" a="1"/>
  <c r="Z111" i="71"/>
  <c r="Z111" i="71" a="1"/>
  <c r="Y111" i="71"/>
  <c r="Y111" i="71" a="1"/>
  <c r="X111" i="71"/>
  <c r="X111" i="71" a="1"/>
  <c r="W111" i="71"/>
  <c r="W111" i="71" a="1"/>
  <c r="AA110" i="71"/>
  <c r="AA110" i="71" a="1"/>
  <c r="Z110" i="71"/>
  <c r="Z110" i="71" a="1"/>
  <c r="Y110" i="71"/>
  <c r="Y110" i="71" a="1"/>
  <c r="X110" i="71"/>
  <c r="X110" i="71" a="1"/>
  <c r="W110" i="71"/>
  <c r="W110" i="71" a="1"/>
  <c r="AA109" i="71"/>
  <c r="AA109" i="71" a="1"/>
  <c r="Z109" i="71"/>
  <c r="Z109" i="71" a="1"/>
  <c r="Y109" i="71"/>
  <c r="Y109" i="71" a="1"/>
  <c r="X109" i="71"/>
  <c r="X109" i="71" a="1"/>
  <c r="W109" i="71"/>
  <c r="W109" i="71" a="1"/>
  <c r="AA108" i="71"/>
  <c r="AA108" i="71" a="1"/>
  <c r="Z108" i="71"/>
  <c r="Z108" i="71" a="1"/>
  <c r="Y108" i="71"/>
  <c r="Y108" i="71" a="1"/>
  <c r="X108" i="71"/>
  <c r="X108" i="71" a="1"/>
  <c r="W108" i="71"/>
  <c r="W108" i="71" a="1"/>
  <c r="AA107" i="71"/>
  <c r="AA107" i="71" a="1"/>
  <c r="Z107" i="71"/>
  <c r="Z107" i="71" a="1"/>
  <c r="Y107" i="71"/>
  <c r="Y107" i="71" a="1"/>
  <c r="X107" i="71"/>
  <c r="X107" i="71" a="1"/>
  <c r="W107" i="71"/>
  <c r="W107" i="71" a="1"/>
  <c r="AA106" i="71"/>
  <c r="AA106" i="71" a="1"/>
  <c r="Z106" i="71"/>
  <c r="Z106" i="71" a="1"/>
  <c r="Y106" i="71"/>
  <c r="Y106" i="71" a="1"/>
  <c r="X106" i="71"/>
  <c r="X106" i="71" a="1"/>
  <c r="W106" i="71"/>
  <c r="W106" i="71" a="1"/>
  <c r="AA105" i="71"/>
  <c r="AA105" i="71" a="1"/>
  <c r="Z105" i="71"/>
  <c r="Z105" i="71" a="1"/>
  <c r="Y105" i="71"/>
  <c r="Y105" i="71" a="1"/>
  <c r="X105" i="71"/>
  <c r="X105" i="71" a="1"/>
  <c r="W105" i="71"/>
  <c r="W105" i="71" a="1"/>
  <c r="AA104" i="71"/>
  <c r="AA104" i="71" a="1"/>
  <c r="Z104" i="71"/>
  <c r="Z104" i="71" a="1"/>
  <c r="Y104" i="71"/>
  <c r="Y104" i="71" a="1"/>
  <c r="X104" i="71"/>
  <c r="X104" i="71" a="1"/>
  <c r="W104" i="71"/>
  <c r="W104" i="71" a="1"/>
  <c r="AA103" i="71"/>
  <c r="AA103" i="71" a="1"/>
  <c r="Z103" i="71"/>
  <c r="Z103" i="71" a="1"/>
  <c r="Y103" i="71"/>
  <c r="Y103" i="71" a="1"/>
  <c r="X103" i="71"/>
  <c r="X103" i="71" a="1"/>
  <c r="W103" i="71"/>
  <c r="W103" i="71" a="1"/>
  <c r="AA102" i="71"/>
  <c r="AA102" i="71" a="1"/>
  <c r="Z102" i="71"/>
  <c r="Z102" i="71" a="1"/>
  <c r="Y102" i="71"/>
  <c r="Y102" i="71" a="1"/>
  <c r="X102" i="71"/>
  <c r="X102" i="71" a="1"/>
  <c r="W102" i="71"/>
  <c r="W102" i="71" a="1"/>
  <c r="AA101" i="71"/>
  <c r="AA101" i="71" a="1"/>
  <c r="Z101" i="71"/>
  <c r="Z101" i="71" a="1"/>
  <c r="Y101" i="71"/>
  <c r="Y101" i="71" a="1"/>
  <c r="X101" i="71"/>
  <c r="X101" i="71" a="1"/>
  <c r="W101" i="71"/>
  <c r="W101" i="71" a="1"/>
  <c r="AA100" i="71"/>
  <c r="AA100" i="71" a="1"/>
  <c r="Z100" i="71"/>
  <c r="Z100" i="71" a="1"/>
  <c r="Y100" i="71"/>
  <c r="Y100" i="71" a="1"/>
  <c r="X100" i="71"/>
  <c r="X100" i="71" a="1"/>
  <c r="W100" i="71"/>
  <c r="W100" i="71" a="1"/>
  <c r="AA99" i="71"/>
  <c r="AA99" i="71" a="1"/>
  <c r="Z99" i="71"/>
  <c r="Z99" i="71" a="1"/>
  <c r="Y99" i="71"/>
  <c r="Y99" i="71" a="1"/>
  <c r="X99" i="71"/>
  <c r="X99" i="71" a="1"/>
  <c r="W99" i="71"/>
  <c r="W99" i="71" a="1"/>
  <c r="AA98" i="71"/>
  <c r="AA98" i="71" a="1"/>
  <c r="Z98" i="71"/>
  <c r="Z98" i="71" a="1"/>
  <c r="Y98" i="71"/>
  <c r="Y98" i="71" a="1"/>
  <c r="X98" i="71"/>
  <c r="X98" i="71" a="1"/>
  <c r="W98" i="71"/>
  <c r="W98" i="71" a="1"/>
  <c r="AA97" i="71"/>
  <c r="AA97" i="71" a="1"/>
  <c r="Z97" i="71"/>
  <c r="Z97" i="71" a="1"/>
  <c r="Y97" i="71"/>
  <c r="Y97" i="71" a="1"/>
  <c r="X97" i="71"/>
  <c r="X97" i="71" a="1"/>
  <c r="W97" i="71"/>
  <c r="W97" i="71" a="1"/>
  <c r="AA96" i="71"/>
  <c r="AA96" i="71" a="1"/>
  <c r="Z96" i="71"/>
  <c r="Z96" i="71" a="1"/>
  <c r="Y96" i="71"/>
  <c r="Y96" i="71" a="1"/>
  <c r="X96" i="71"/>
  <c r="X96" i="71" a="1"/>
  <c r="W96" i="71"/>
  <c r="W96" i="71" a="1"/>
  <c r="AA95" i="71"/>
  <c r="AA95" i="71" a="1"/>
  <c r="Z95" i="71"/>
  <c r="Z95" i="71" a="1"/>
  <c r="Y95" i="71"/>
  <c r="Y95" i="71" a="1"/>
  <c r="X95" i="71"/>
  <c r="X95" i="71" a="1"/>
  <c r="W95" i="71"/>
  <c r="W95" i="71" a="1"/>
  <c r="AA94" i="71"/>
  <c r="AA94" i="71" a="1"/>
  <c r="Z94" i="71"/>
  <c r="Z94" i="71" a="1"/>
  <c r="Y94" i="71"/>
  <c r="Y94" i="71" a="1"/>
  <c r="X94" i="71"/>
  <c r="X94" i="71" a="1"/>
  <c r="W94" i="71"/>
  <c r="W94" i="71" a="1"/>
  <c r="AA93" i="71"/>
  <c r="AA93" i="71" a="1"/>
  <c r="Z93" i="71"/>
  <c r="Z93" i="71" a="1"/>
  <c r="Y93" i="71"/>
  <c r="Y93" i="71" a="1"/>
  <c r="X93" i="71"/>
  <c r="X93" i="71" a="1"/>
  <c r="W93" i="71"/>
  <c r="W93" i="71" a="1"/>
  <c r="AA92" i="71"/>
  <c r="AA92" i="71" a="1"/>
  <c r="Z92" i="71"/>
  <c r="Z92" i="71" a="1"/>
  <c r="Y92" i="71"/>
  <c r="Y92" i="71" a="1"/>
  <c r="X92" i="71"/>
  <c r="X92" i="71" a="1"/>
  <c r="W92" i="71"/>
  <c r="W92" i="71" a="1"/>
  <c r="AA91" i="71"/>
  <c r="AA91" i="71" a="1"/>
  <c r="Z91" i="71"/>
  <c r="Z91" i="71" a="1"/>
  <c r="Y91" i="71"/>
  <c r="Y91" i="71" a="1"/>
  <c r="X91" i="71"/>
  <c r="X91" i="71" a="1"/>
  <c r="W91" i="71"/>
  <c r="W91" i="71" a="1"/>
  <c r="AA90" i="71"/>
  <c r="AA90" i="71" a="1"/>
  <c r="Z90" i="71"/>
  <c r="Z90" i="71" a="1"/>
  <c r="Y90" i="71"/>
  <c r="Y90" i="71" a="1"/>
  <c r="X90" i="71"/>
  <c r="X90" i="71" a="1"/>
  <c r="W90" i="71"/>
  <c r="W90" i="71" a="1"/>
  <c r="AA89" i="71"/>
  <c r="AA89" i="71" a="1"/>
  <c r="Z89" i="71"/>
  <c r="Z89" i="71" a="1"/>
  <c r="Y89" i="71"/>
  <c r="Y89" i="71" a="1"/>
  <c r="X89" i="71"/>
  <c r="X89" i="71" a="1"/>
  <c r="W89" i="71"/>
  <c r="W89" i="71" a="1"/>
  <c r="AA88" i="71"/>
  <c r="AA88" i="71" a="1"/>
  <c r="Z88" i="71"/>
  <c r="Z88" i="71" a="1"/>
  <c r="Y88" i="71"/>
  <c r="Y88" i="71" a="1"/>
  <c r="X88" i="71"/>
  <c r="X88" i="71" a="1"/>
  <c r="W88" i="71"/>
  <c r="W88" i="71" a="1"/>
  <c r="AA87" i="71"/>
  <c r="AA87" i="71" a="1"/>
  <c r="Z87" i="71"/>
  <c r="Z87" i="71" a="1"/>
  <c r="Y87" i="71"/>
  <c r="Y87" i="71" a="1"/>
  <c r="X87" i="71"/>
  <c r="X87" i="71" a="1"/>
  <c r="W87" i="71"/>
  <c r="W87" i="71" a="1"/>
  <c r="AA86" i="71"/>
  <c r="AA86" i="71" a="1"/>
  <c r="Z86" i="71"/>
  <c r="Z86" i="71" a="1"/>
  <c r="Y86" i="71"/>
  <c r="Y86" i="71" a="1"/>
  <c r="X86" i="71"/>
  <c r="X86" i="71" a="1"/>
  <c r="W86" i="71"/>
  <c r="W86" i="71" a="1"/>
  <c r="AA85" i="71"/>
  <c r="AA85" i="71" a="1"/>
  <c r="Z85" i="71"/>
  <c r="Z85" i="71" a="1"/>
  <c r="Y85" i="71"/>
  <c r="Y85" i="71" a="1"/>
  <c r="X85" i="71"/>
  <c r="X85" i="71" a="1"/>
  <c r="W85" i="71"/>
  <c r="W85" i="71" a="1"/>
  <c r="AA84" i="71"/>
  <c r="AA84" i="71" a="1"/>
  <c r="Z84" i="71"/>
  <c r="Z84" i="71" a="1"/>
  <c r="Y84" i="71"/>
  <c r="Y84" i="71" a="1"/>
  <c r="X84" i="71"/>
  <c r="X84" i="71" a="1"/>
  <c r="W84" i="71"/>
  <c r="W84" i="71" a="1"/>
  <c r="AA83" i="71"/>
  <c r="AA83" i="71" a="1"/>
  <c r="Z83" i="71"/>
  <c r="Z83" i="71" a="1"/>
  <c r="Y83" i="71"/>
  <c r="Y83" i="71" a="1"/>
  <c r="X83" i="71"/>
  <c r="X83" i="71" a="1"/>
  <c r="W83" i="71"/>
  <c r="W83" i="71" a="1"/>
  <c r="AA82" i="71"/>
  <c r="AA82" i="71" a="1"/>
  <c r="Z82" i="71"/>
  <c r="Z82" i="71" a="1"/>
  <c r="Y82" i="71"/>
  <c r="Y82" i="71" a="1"/>
  <c r="X82" i="71"/>
  <c r="X82" i="71" a="1"/>
  <c r="W82" i="71"/>
  <c r="W82" i="71" a="1"/>
  <c r="AA81" i="71"/>
  <c r="AA81" i="71" a="1"/>
  <c r="Z81" i="71"/>
  <c r="Z81" i="71" a="1"/>
  <c r="Y81" i="71"/>
  <c r="Y81" i="71" a="1"/>
  <c r="X81" i="71"/>
  <c r="X81" i="71" a="1"/>
  <c r="W81" i="71"/>
  <c r="W81" i="71" a="1"/>
  <c r="AA80" i="71"/>
  <c r="AA80" i="71" a="1"/>
  <c r="Z80" i="71"/>
  <c r="Z80" i="71" a="1"/>
  <c r="Y80" i="71"/>
  <c r="Y80" i="71" a="1"/>
  <c r="X80" i="71"/>
  <c r="X80" i="71" a="1"/>
  <c r="W80" i="71"/>
  <c r="W80" i="71" a="1"/>
  <c r="AA79" i="71"/>
  <c r="AA79" i="71" a="1"/>
  <c r="Z79" i="71"/>
  <c r="Z79" i="71" a="1"/>
  <c r="Y79" i="71"/>
  <c r="Y79" i="71" a="1"/>
  <c r="X79" i="71"/>
  <c r="X79" i="71" a="1"/>
  <c r="W79" i="71"/>
  <c r="W79" i="71" a="1"/>
  <c r="AA78" i="71"/>
  <c r="AA78" i="71" a="1"/>
  <c r="Z78" i="71"/>
  <c r="Z78" i="71" a="1"/>
  <c r="Y78" i="71"/>
  <c r="Y78" i="71" a="1"/>
  <c r="X78" i="71"/>
  <c r="X78" i="71" a="1"/>
  <c r="W78" i="71"/>
  <c r="W78" i="71" a="1"/>
  <c r="AA77" i="71"/>
  <c r="AA77" i="71" a="1"/>
  <c r="Z77" i="71"/>
  <c r="Z77" i="71" a="1"/>
  <c r="Y77" i="71"/>
  <c r="Y77" i="71" a="1"/>
  <c r="X77" i="71"/>
  <c r="X77" i="71" a="1"/>
  <c r="W77" i="71"/>
  <c r="W77" i="71" a="1"/>
  <c r="AA76" i="71"/>
  <c r="AA76" i="71" a="1"/>
  <c r="Z76" i="71"/>
  <c r="Z76" i="71" a="1"/>
  <c r="Y76" i="71"/>
  <c r="Y76" i="71" a="1"/>
  <c r="X76" i="71"/>
  <c r="X76" i="71" a="1"/>
  <c r="W76" i="71"/>
  <c r="W76" i="71" a="1"/>
  <c r="AA75" i="71"/>
  <c r="AA75" i="71" a="1"/>
  <c r="Z75" i="71"/>
  <c r="Z75" i="71" a="1"/>
  <c r="Y75" i="71"/>
  <c r="Y75" i="71" a="1"/>
  <c r="X75" i="71"/>
  <c r="X75" i="71" a="1"/>
  <c r="W75" i="71"/>
  <c r="W75" i="71" a="1"/>
  <c r="AA74" i="71"/>
  <c r="AA74" i="71" a="1"/>
  <c r="Z74" i="71"/>
  <c r="Z74" i="71" a="1"/>
  <c r="Y74" i="71"/>
  <c r="Y74" i="71" a="1"/>
  <c r="X74" i="71"/>
  <c r="X74" i="71" a="1"/>
  <c r="W74" i="71"/>
  <c r="W74" i="71" a="1"/>
  <c r="AA73" i="71"/>
  <c r="AA73" i="71" a="1"/>
  <c r="Z73" i="71"/>
  <c r="Z73" i="71" a="1"/>
  <c r="Y73" i="71"/>
  <c r="Y73" i="71" a="1"/>
  <c r="X73" i="71"/>
  <c r="X73" i="71" a="1"/>
  <c r="W73" i="71"/>
  <c r="W73" i="71" a="1"/>
  <c r="AA72" i="71"/>
  <c r="AA72" i="71" a="1"/>
  <c r="Z72" i="71"/>
  <c r="Z72" i="71" a="1"/>
  <c r="Y72" i="71"/>
  <c r="Y72" i="71" a="1"/>
  <c r="X72" i="71"/>
  <c r="X72" i="71" a="1"/>
  <c r="W72" i="71"/>
  <c r="W72" i="71" a="1"/>
  <c r="AA71" i="71"/>
  <c r="AA71" i="71" a="1"/>
  <c r="Z71" i="71"/>
  <c r="Z71" i="71" a="1"/>
  <c r="Y71" i="71"/>
  <c r="Y71" i="71" a="1"/>
  <c r="X71" i="71"/>
  <c r="X71" i="71" a="1"/>
  <c r="W71" i="71"/>
  <c r="W71" i="71" a="1"/>
  <c r="AA70" i="71"/>
  <c r="AA70" i="71" a="1"/>
  <c r="Z70" i="71"/>
  <c r="Z70" i="71" a="1"/>
  <c r="Y70" i="71"/>
  <c r="Y70" i="71" a="1"/>
  <c r="X70" i="71"/>
  <c r="X70" i="71" a="1"/>
  <c r="W70" i="71"/>
  <c r="W70" i="71" a="1"/>
  <c r="AA69" i="71"/>
  <c r="AA69" i="71" a="1"/>
  <c r="Z69" i="71"/>
  <c r="Z69" i="71" a="1"/>
  <c r="Y69" i="71"/>
  <c r="Y69" i="71" a="1"/>
  <c r="X69" i="71"/>
  <c r="X69" i="71" a="1"/>
  <c r="W69" i="71"/>
  <c r="W69" i="71" a="1"/>
  <c r="AA68" i="71"/>
  <c r="AA68" i="71" a="1"/>
  <c r="Z68" i="71"/>
  <c r="Z68" i="71" a="1"/>
  <c r="Y68" i="71"/>
  <c r="Y68" i="71" a="1"/>
  <c r="X68" i="71"/>
  <c r="X68" i="71" a="1"/>
  <c r="W68" i="71"/>
  <c r="W68" i="71" a="1"/>
  <c r="AA67" i="71"/>
  <c r="AA67" i="71" a="1"/>
  <c r="Z67" i="71"/>
  <c r="Z67" i="71" a="1"/>
  <c r="Y67" i="71"/>
  <c r="Y67" i="71" a="1"/>
  <c r="X67" i="71"/>
  <c r="X67" i="71" a="1"/>
  <c r="W67" i="71"/>
  <c r="W67" i="71" a="1"/>
  <c r="AA66" i="71"/>
  <c r="AA66" i="71" a="1"/>
  <c r="Z66" i="71"/>
  <c r="Z66" i="71" a="1"/>
  <c r="Y66" i="71"/>
  <c r="Y66" i="71" a="1"/>
  <c r="X66" i="71"/>
  <c r="X66" i="71" a="1"/>
  <c r="W66" i="71"/>
  <c r="W66" i="71" a="1"/>
  <c r="AA65" i="71"/>
  <c r="AA65" i="71" a="1"/>
  <c r="Z65" i="71"/>
  <c r="Z65" i="71" a="1"/>
  <c r="Y65" i="71"/>
  <c r="Y65" i="71" a="1"/>
  <c r="X65" i="71"/>
  <c r="X65" i="71" a="1"/>
  <c r="W65" i="71"/>
  <c r="W65" i="71" a="1"/>
  <c r="AA64" i="71"/>
  <c r="AA64" i="71" a="1"/>
  <c r="Z64" i="71"/>
  <c r="Z64" i="71" a="1"/>
  <c r="Y64" i="71"/>
  <c r="Y64" i="71" a="1"/>
  <c r="X64" i="71"/>
  <c r="X64" i="71" a="1"/>
  <c r="W64" i="71"/>
  <c r="W64" i="71" a="1"/>
  <c r="AA63" i="71"/>
  <c r="AA63" i="71" a="1"/>
  <c r="Z63" i="71"/>
  <c r="Z63" i="71" a="1"/>
  <c r="Y63" i="71"/>
  <c r="Y63" i="71" a="1"/>
  <c r="X63" i="71"/>
  <c r="X63" i="71" a="1"/>
  <c r="W63" i="71"/>
  <c r="W63" i="71" a="1"/>
  <c r="AA62" i="71"/>
  <c r="AA62" i="71" a="1"/>
  <c r="Z62" i="71"/>
  <c r="Z62" i="71" a="1"/>
  <c r="Y62" i="71"/>
  <c r="Y62" i="71" a="1"/>
  <c r="X62" i="71"/>
  <c r="X62" i="71" a="1"/>
  <c r="W62" i="71"/>
  <c r="W62" i="71" a="1"/>
  <c r="AA61" i="71"/>
  <c r="AA61" i="71" a="1"/>
  <c r="Z61" i="71"/>
  <c r="Z61" i="71" a="1"/>
  <c r="Y61" i="71"/>
  <c r="Y61" i="71" a="1"/>
  <c r="X61" i="71"/>
  <c r="X61" i="71" a="1"/>
  <c r="W61" i="71"/>
  <c r="W61" i="71" a="1"/>
  <c r="AA60" i="71"/>
  <c r="AA60" i="71" a="1"/>
  <c r="Z60" i="71"/>
  <c r="Z60" i="71" a="1"/>
  <c r="Y60" i="71"/>
  <c r="Y60" i="71" a="1"/>
  <c r="X60" i="71"/>
  <c r="X60" i="71" a="1"/>
  <c r="W60" i="71"/>
  <c r="W60" i="71" a="1"/>
  <c r="AA59" i="71"/>
  <c r="AA59" i="71" a="1"/>
  <c r="Z59" i="71"/>
  <c r="Z59" i="71" a="1"/>
  <c r="Y59" i="71"/>
  <c r="Y59" i="71" a="1"/>
  <c r="X59" i="71"/>
  <c r="X59" i="71" a="1"/>
  <c r="W59" i="71"/>
  <c r="W59" i="71" a="1"/>
  <c r="AA58" i="71"/>
  <c r="AA58" i="71" a="1"/>
  <c r="Z58" i="71"/>
  <c r="Z58" i="71" a="1"/>
  <c r="Y58" i="71"/>
  <c r="Y58" i="71" a="1"/>
  <c r="X58" i="71"/>
  <c r="X58" i="71" a="1"/>
  <c r="W58" i="71"/>
  <c r="W58" i="71" a="1"/>
  <c r="AA57" i="71"/>
  <c r="AA57" i="71" a="1"/>
  <c r="Z57" i="71"/>
  <c r="Z57" i="71" a="1"/>
  <c r="Y57" i="71"/>
  <c r="Y57" i="71" a="1"/>
  <c r="X57" i="71"/>
  <c r="X57" i="71" a="1"/>
  <c r="W57" i="71"/>
  <c r="W57" i="71" a="1"/>
  <c r="AA56" i="71"/>
  <c r="AA56" i="71" a="1"/>
  <c r="Z56" i="71"/>
  <c r="Z56" i="71" a="1"/>
  <c r="Y56" i="71"/>
  <c r="Y56" i="71" a="1"/>
  <c r="X56" i="71"/>
  <c r="X56" i="71" a="1"/>
  <c r="W56" i="71"/>
  <c r="W56" i="71" a="1"/>
  <c r="AA55" i="71"/>
  <c r="AA55" i="71" a="1"/>
  <c r="Z55" i="71"/>
  <c r="Z55" i="71" a="1"/>
  <c r="Y55" i="71"/>
  <c r="Y55" i="71" a="1"/>
  <c r="X55" i="71"/>
  <c r="X55" i="71" a="1"/>
  <c r="W55" i="71"/>
  <c r="W55" i="71" a="1"/>
  <c r="AA54" i="71"/>
  <c r="AA54" i="71" a="1"/>
  <c r="Z54" i="71"/>
  <c r="Z54" i="71" a="1"/>
  <c r="Y54" i="71"/>
  <c r="Y54" i="71" a="1"/>
  <c r="X54" i="71"/>
  <c r="X54" i="71" a="1"/>
  <c r="W54" i="71"/>
  <c r="W54" i="71" a="1"/>
  <c r="AA53" i="71"/>
  <c r="AA53" i="71" a="1"/>
  <c r="Z53" i="71"/>
  <c r="Z53" i="71" a="1"/>
  <c r="Y53" i="71"/>
  <c r="Y53" i="71" a="1"/>
  <c r="X53" i="71"/>
  <c r="X53" i="71" a="1"/>
  <c r="W53" i="71"/>
  <c r="W53" i="71" a="1"/>
  <c r="AA52" i="71"/>
  <c r="AA52" i="71" a="1"/>
  <c r="Z52" i="71"/>
  <c r="Z52" i="71" a="1"/>
  <c r="Y52" i="71"/>
  <c r="Y52" i="71" a="1"/>
  <c r="X52" i="71"/>
  <c r="X52" i="71" a="1"/>
  <c r="W52" i="71"/>
  <c r="W52" i="71" a="1"/>
  <c r="AA51" i="71"/>
  <c r="AA51" i="71" a="1"/>
  <c r="Z51" i="71"/>
  <c r="Z51" i="71" a="1"/>
  <c r="Y51" i="71"/>
  <c r="Y51" i="71" a="1"/>
  <c r="X51" i="71"/>
  <c r="X51" i="71" a="1"/>
  <c r="W51" i="71"/>
  <c r="W51" i="71" a="1"/>
  <c r="AA50" i="71"/>
  <c r="AA50" i="71" a="1"/>
  <c r="Z50" i="71"/>
  <c r="Z50" i="71" a="1"/>
  <c r="Y50" i="71"/>
  <c r="Y50" i="71" a="1"/>
  <c r="X50" i="71"/>
  <c r="X50" i="71" a="1"/>
  <c r="W50" i="71"/>
  <c r="W50" i="71" a="1"/>
  <c r="AA49" i="71"/>
  <c r="AA49" i="71" a="1"/>
  <c r="Z49" i="71"/>
  <c r="Z49" i="71" a="1"/>
  <c r="Y49" i="71"/>
  <c r="Y49" i="71" a="1"/>
  <c r="X49" i="71"/>
  <c r="X49" i="71" a="1"/>
  <c r="W49" i="71"/>
  <c r="W49" i="71" a="1"/>
  <c r="AA48" i="71"/>
  <c r="AA48" i="71" a="1"/>
  <c r="Z48" i="71"/>
  <c r="Z48" i="71" a="1"/>
  <c r="Y48" i="71"/>
  <c r="Y48" i="71" a="1"/>
  <c r="X48" i="71"/>
  <c r="X48" i="71" a="1"/>
  <c r="W48" i="71"/>
  <c r="W48" i="71" a="1"/>
  <c r="AA47" i="71"/>
  <c r="AA47" i="71" a="1"/>
  <c r="Z47" i="71"/>
  <c r="Z47" i="71" a="1"/>
  <c r="Y47" i="71"/>
  <c r="Y47" i="71" a="1"/>
  <c r="X47" i="71"/>
  <c r="X47" i="71" a="1"/>
  <c r="W47" i="71"/>
  <c r="W47" i="71" a="1"/>
  <c r="AA46" i="71"/>
  <c r="AA46" i="71" a="1"/>
  <c r="Z46" i="71"/>
  <c r="Z46" i="71" a="1"/>
  <c r="Y46" i="71"/>
  <c r="Y46" i="71" a="1"/>
  <c r="X46" i="71"/>
  <c r="X46" i="71" a="1"/>
  <c r="W46" i="71"/>
  <c r="W46" i="71" a="1"/>
  <c r="AA45" i="71"/>
  <c r="AA45" i="71" a="1"/>
  <c r="Z45" i="71"/>
  <c r="Z45" i="71" a="1"/>
  <c r="Y45" i="71"/>
  <c r="Y45" i="71" a="1"/>
  <c r="X45" i="71"/>
  <c r="X45" i="71" a="1"/>
  <c r="W45" i="71"/>
  <c r="W45" i="71" a="1"/>
  <c r="AA44" i="71"/>
  <c r="AA44" i="71" a="1"/>
  <c r="Z44" i="71"/>
  <c r="Z44" i="71" a="1"/>
  <c r="Y44" i="71"/>
  <c r="Y44" i="71" a="1"/>
  <c r="X44" i="71"/>
  <c r="X44" i="71" a="1"/>
  <c r="W44" i="71"/>
  <c r="W44" i="71" a="1"/>
  <c r="AA43" i="71"/>
  <c r="AA43" i="71" a="1"/>
  <c r="Z43" i="71"/>
  <c r="Z43" i="71" a="1"/>
  <c r="Y43" i="71"/>
  <c r="Y43" i="71" a="1"/>
  <c r="X43" i="71"/>
  <c r="X43" i="71" a="1"/>
  <c r="W43" i="71"/>
  <c r="W43" i="71" a="1"/>
  <c r="AA42" i="71"/>
  <c r="AA42" i="71" a="1"/>
  <c r="Z42" i="71"/>
  <c r="Z42" i="71" a="1"/>
  <c r="Y42" i="71"/>
  <c r="Y42" i="71" a="1"/>
  <c r="X42" i="71"/>
  <c r="X42" i="71" a="1"/>
  <c r="W42" i="71"/>
  <c r="W42" i="71" a="1"/>
  <c r="AA41" i="71"/>
  <c r="AA41" i="71" a="1"/>
  <c r="Z41" i="71"/>
  <c r="Z41" i="71" a="1"/>
  <c r="Y41" i="71"/>
  <c r="Y41" i="71" a="1"/>
  <c r="X41" i="71"/>
  <c r="X41" i="71" a="1"/>
  <c r="W41" i="71"/>
  <c r="W41" i="71" a="1"/>
  <c r="AA40" i="71"/>
  <c r="AA40" i="71" a="1"/>
  <c r="Z40" i="71"/>
  <c r="Z40" i="71" a="1"/>
  <c r="Y40" i="71"/>
  <c r="Y40" i="71" a="1"/>
  <c r="X40" i="71"/>
  <c r="X40" i="71" a="1"/>
  <c r="W40" i="71"/>
  <c r="W40" i="71" a="1"/>
  <c r="AA39" i="71"/>
  <c r="AA39" i="71" a="1"/>
  <c r="Z39" i="71"/>
  <c r="Z39" i="71" a="1"/>
  <c r="Y39" i="71"/>
  <c r="Y39" i="71" a="1"/>
  <c r="X39" i="71"/>
  <c r="X39" i="71" a="1"/>
  <c r="W39" i="71"/>
  <c r="W39" i="71" a="1"/>
  <c r="AA38" i="71"/>
  <c r="AA38" i="71" a="1"/>
  <c r="Z38" i="71"/>
  <c r="Z38" i="71" a="1"/>
  <c r="Y38" i="71"/>
  <c r="Y38" i="71" a="1"/>
  <c r="X38" i="71"/>
  <c r="X38" i="71" a="1"/>
  <c r="W38" i="71"/>
  <c r="W38" i="71" a="1"/>
  <c r="AA37" i="71"/>
  <c r="AA37" i="71" a="1"/>
  <c r="Z37" i="71"/>
  <c r="Z37" i="71" a="1"/>
  <c r="Y37" i="71"/>
  <c r="Y37" i="71" a="1"/>
  <c r="X37" i="71"/>
  <c r="X37" i="71" a="1"/>
  <c r="W37" i="71"/>
  <c r="W37" i="71" a="1"/>
  <c r="AA36" i="71"/>
  <c r="AA36" i="71" a="1"/>
  <c r="Z36" i="71"/>
  <c r="Z36" i="71" a="1"/>
  <c r="Y36" i="71"/>
  <c r="Y36" i="71" a="1"/>
  <c r="X36" i="71"/>
  <c r="X36" i="71" a="1"/>
  <c r="W36" i="71"/>
  <c r="W36" i="71" a="1"/>
  <c r="AA35" i="71"/>
  <c r="AA35" i="71" a="1"/>
  <c r="Z35" i="71"/>
  <c r="Z35" i="71" a="1"/>
  <c r="Y35" i="71"/>
  <c r="Y35" i="71" a="1"/>
  <c r="X35" i="71"/>
  <c r="X35" i="71" a="1"/>
  <c r="W35" i="71"/>
  <c r="W35" i="71" a="1"/>
  <c r="AA34" i="71"/>
  <c r="AA34" i="71" a="1"/>
  <c r="Z34" i="71"/>
  <c r="Z34" i="71" a="1"/>
  <c r="Y34" i="71"/>
  <c r="Y34" i="71" a="1"/>
  <c r="X34" i="71"/>
  <c r="X34" i="71" a="1"/>
  <c r="W34" i="71"/>
  <c r="W34" i="71" a="1"/>
  <c r="AA33" i="71"/>
  <c r="AA33" i="71" a="1"/>
  <c r="Z33" i="71"/>
  <c r="Z33" i="71" a="1"/>
  <c r="Y33" i="71"/>
  <c r="Y33" i="71" a="1"/>
  <c r="X33" i="71"/>
  <c r="X33" i="71" a="1"/>
  <c r="W33" i="71"/>
  <c r="W33" i="71" a="1"/>
  <c r="AA32" i="71"/>
  <c r="AA32" i="71" a="1"/>
  <c r="Z32" i="71"/>
  <c r="Z32" i="71" a="1"/>
  <c r="Y32" i="71"/>
  <c r="Y32" i="71" a="1"/>
  <c r="X32" i="71"/>
  <c r="X32" i="71" a="1"/>
  <c r="W32" i="71"/>
  <c r="W32" i="71" a="1"/>
  <c r="AA31" i="71"/>
  <c r="AA31" i="71" a="1"/>
  <c r="Z31" i="71"/>
  <c r="Z31" i="71" a="1"/>
  <c r="Y31" i="71"/>
  <c r="Y31" i="71" a="1"/>
  <c r="X31" i="71"/>
  <c r="X31" i="71" a="1"/>
  <c r="W31" i="71"/>
  <c r="W31" i="71" a="1"/>
  <c r="AA30" i="71"/>
  <c r="AA30" i="71" a="1"/>
  <c r="Z30" i="71"/>
  <c r="Z30" i="71" a="1"/>
  <c r="Y30" i="71"/>
  <c r="Y30" i="71" a="1"/>
  <c r="X30" i="71"/>
  <c r="X30" i="71" a="1"/>
  <c r="W30" i="71"/>
  <c r="W30" i="71" a="1"/>
  <c r="C30" i="71"/>
  <c r="C30" i="71" a="1"/>
  <c r="AA29" i="71"/>
  <c r="AA29" i="71" a="1"/>
  <c r="Z29" i="71"/>
  <c r="Z29" i="71" a="1"/>
  <c r="Y29" i="71"/>
  <c r="Y29" i="71" a="1"/>
  <c r="X29" i="71"/>
  <c r="X29" i="71" a="1"/>
  <c r="W29" i="71"/>
  <c r="W29" i="71" a="1"/>
  <c r="AA28" i="71"/>
  <c r="AA28" i="71" a="1"/>
  <c r="Z28" i="71"/>
  <c r="Z28" i="71" a="1"/>
  <c r="Y28" i="71"/>
  <c r="Y28" i="71" a="1"/>
  <c r="X28" i="71"/>
  <c r="X28" i="71" a="1"/>
  <c r="W28" i="71"/>
  <c r="W28" i="71" a="1"/>
  <c r="AA27" i="71"/>
  <c r="AA27" i="71" a="1"/>
  <c r="Z27" i="71"/>
  <c r="Z27" i="71" a="1"/>
  <c r="Y27" i="71"/>
  <c r="Y27" i="71" a="1"/>
  <c r="X27" i="71"/>
  <c r="X27" i="71" a="1"/>
  <c r="W27" i="71"/>
  <c r="W27" i="71" a="1"/>
  <c r="F27" i="71"/>
  <c r="E27" i="71"/>
  <c r="D27" i="71"/>
  <c r="AA26" i="71"/>
  <c r="AA26" i="71" a="1"/>
  <c r="Z26" i="71"/>
  <c r="Z26" i="71" a="1"/>
  <c r="Y26" i="71"/>
  <c r="Y26" i="71" a="1"/>
  <c r="X26" i="71"/>
  <c r="X26" i="71" a="1"/>
  <c r="W26" i="71"/>
  <c r="W26" i="71" a="1"/>
  <c r="F26" i="71"/>
  <c r="E26" i="71"/>
  <c r="D26" i="71"/>
  <c r="AA25" i="71"/>
  <c r="AA25" i="71" a="1"/>
  <c r="Z25" i="71"/>
  <c r="Z25" i="71" a="1"/>
  <c r="Y25" i="71"/>
  <c r="Y25" i="71" a="1"/>
  <c r="X25" i="71"/>
  <c r="X25" i="71" a="1"/>
  <c r="W25" i="71"/>
  <c r="W25" i="71" a="1"/>
  <c r="AA24" i="71"/>
  <c r="AA24" i="71" a="1"/>
  <c r="Z24" i="71"/>
  <c r="Z24" i="71" a="1"/>
  <c r="Y24" i="71"/>
  <c r="Y24" i="71" a="1"/>
  <c r="X24" i="71"/>
  <c r="X24" i="71" a="1"/>
  <c r="W24" i="71"/>
  <c r="W24" i="71" a="1"/>
  <c r="G24" i="71"/>
  <c r="F24" i="71"/>
  <c r="E24" i="71"/>
  <c r="D24" i="71"/>
  <c r="C24" i="71"/>
  <c r="AA23" i="71"/>
  <c r="AA23" i="71" a="1"/>
  <c r="Z23" i="71"/>
  <c r="Z23" i="71" a="1"/>
  <c r="Y23" i="71"/>
  <c r="Y23" i="71" a="1"/>
  <c r="X23" i="71"/>
  <c r="X23" i="71" a="1"/>
  <c r="W23" i="71"/>
  <c r="W23" i="71" a="1"/>
  <c r="G23" i="71"/>
  <c r="F23" i="71"/>
  <c r="E23" i="71"/>
  <c r="D23" i="71"/>
  <c r="C23" i="71"/>
  <c r="AA22" i="71"/>
  <c r="AA22" i="71" a="1"/>
  <c r="Z22" i="71"/>
  <c r="Z22" i="71" a="1"/>
  <c r="Y22" i="71"/>
  <c r="Y22" i="71" a="1"/>
  <c r="X22" i="71"/>
  <c r="X22" i="71" a="1"/>
  <c r="W22" i="71"/>
  <c r="W22" i="71" a="1"/>
  <c r="G22" i="71"/>
  <c r="F22" i="71"/>
  <c r="E22" i="71"/>
  <c r="D22" i="71"/>
  <c r="C22" i="71"/>
  <c r="AA21" i="71"/>
  <c r="AA21" i="71" a="1"/>
  <c r="Z21" i="71"/>
  <c r="Z21" i="71" a="1"/>
  <c r="Y21" i="71"/>
  <c r="Y21" i="71" a="1"/>
  <c r="X21" i="71"/>
  <c r="X21" i="71" a="1"/>
  <c r="W21" i="71"/>
  <c r="W21" i="71" a="1"/>
  <c r="G21" i="71"/>
  <c r="F21" i="71"/>
  <c r="E21" i="71"/>
  <c r="D21" i="71"/>
  <c r="C21" i="71"/>
  <c r="AA20" i="71"/>
  <c r="AA20" i="71" a="1"/>
  <c r="Z20" i="71"/>
  <c r="Z20" i="71" a="1"/>
  <c r="Y20" i="71"/>
  <c r="Y20" i="71" a="1"/>
  <c r="X20" i="71"/>
  <c r="X20" i="71" a="1"/>
  <c r="W20" i="71"/>
  <c r="W20" i="71" a="1"/>
  <c r="G20" i="71"/>
  <c r="F20" i="71"/>
  <c r="E20" i="71"/>
  <c r="D20" i="71"/>
  <c r="C20" i="71"/>
  <c r="AA19" i="71"/>
  <c r="AA19" i="71" a="1"/>
  <c r="Z19" i="71"/>
  <c r="Z19" i="71" a="1"/>
  <c r="Y19" i="71"/>
  <c r="Y19" i="71" a="1"/>
  <c r="X19" i="71"/>
  <c r="X19" i="71" a="1"/>
  <c r="W19" i="71"/>
  <c r="W19" i="71" a="1"/>
  <c r="G19" i="71"/>
  <c r="F19" i="71"/>
  <c r="E19" i="71"/>
  <c r="D19" i="71"/>
  <c r="C19" i="71"/>
  <c r="AA18" i="71"/>
  <c r="AA18" i="71" a="1"/>
  <c r="Z18" i="71"/>
  <c r="Z18" i="71" a="1"/>
  <c r="Y18" i="71"/>
  <c r="Y18" i="71" a="1"/>
  <c r="X18" i="71"/>
  <c r="X18" i="71" a="1"/>
  <c r="W18" i="71"/>
  <c r="W18" i="71" a="1"/>
  <c r="G18" i="71"/>
  <c r="F18" i="71"/>
  <c r="E18" i="71"/>
  <c r="D18" i="71"/>
  <c r="C18" i="71"/>
  <c r="AA17" i="71"/>
  <c r="AA17" i="71" a="1"/>
  <c r="Z17" i="71"/>
  <c r="Z17" i="71" a="1"/>
  <c r="Y17" i="71"/>
  <c r="Y17" i="71" a="1"/>
  <c r="X17" i="71"/>
  <c r="X17" i="71" a="1"/>
  <c r="W17" i="71"/>
  <c r="W17" i="71" a="1"/>
  <c r="G17" i="71"/>
  <c r="F17" i="71"/>
  <c r="E17" i="71"/>
  <c r="D17" i="71"/>
  <c r="C17" i="71"/>
  <c r="AA16" i="71"/>
  <c r="AA16" i="71" a="1"/>
  <c r="Z16" i="71"/>
  <c r="Z16" i="71" a="1"/>
  <c r="Y16" i="71"/>
  <c r="Y16" i="71" a="1"/>
  <c r="X16" i="71"/>
  <c r="X16" i="71" a="1"/>
  <c r="W16" i="71"/>
  <c r="W16" i="71" a="1"/>
  <c r="G16" i="71"/>
  <c r="F16" i="71"/>
  <c r="E16" i="71"/>
  <c r="D16" i="71"/>
  <c r="C16" i="71"/>
  <c r="AA15" i="71"/>
  <c r="AA15" i="71" a="1"/>
  <c r="Z15" i="71"/>
  <c r="Z15" i="71" a="1"/>
  <c r="Y15" i="71"/>
  <c r="Y15" i="71" a="1"/>
  <c r="X15" i="71"/>
  <c r="X15" i="71" a="1"/>
  <c r="W15" i="71"/>
  <c r="W15" i="71" a="1"/>
  <c r="G15" i="71"/>
  <c r="F15" i="71"/>
  <c r="E15" i="71"/>
  <c r="D15" i="71"/>
  <c r="C15" i="71"/>
  <c r="AA14" i="71"/>
  <c r="AA14" i="71" a="1"/>
  <c r="Z14" i="71"/>
  <c r="Z14" i="71" a="1"/>
  <c r="Y14" i="71"/>
  <c r="Y14" i="71" a="1"/>
  <c r="X14" i="71"/>
  <c r="X14" i="71" a="1"/>
  <c r="W14" i="71"/>
  <c r="W14" i="71" a="1"/>
  <c r="G14" i="71"/>
  <c r="F14" i="71"/>
  <c r="E14" i="71"/>
  <c r="D14" i="71"/>
  <c r="C14" i="71"/>
  <c r="AA13" i="71"/>
  <c r="AA13" i="71" a="1"/>
  <c r="Z13" i="71"/>
  <c r="Z13" i="71" a="1"/>
  <c r="Y13" i="71"/>
  <c r="Y13" i="71" a="1"/>
  <c r="X13" i="71"/>
  <c r="X13" i="71" a="1"/>
  <c r="W13" i="71"/>
  <c r="W13" i="71" a="1"/>
  <c r="G13" i="71"/>
  <c r="F13" i="71"/>
  <c r="E13" i="71"/>
  <c r="D13" i="71"/>
  <c r="C13" i="71"/>
  <c r="AA12" i="71"/>
  <c r="AA12" i="71" a="1"/>
  <c r="Z12" i="71"/>
  <c r="Z12" i="71" a="1"/>
  <c r="Y12" i="71"/>
  <c r="Y12" i="71" a="1"/>
  <c r="X12" i="71"/>
  <c r="X12" i="71" a="1"/>
  <c r="W12" i="71"/>
  <c r="W12" i="71" a="1"/>
  <c r="G12" i="71"/>
  <c r="F12" i="71"/>
  <c r="E12" i="71"/>
  <c r="D12" i="71"/>
  <c r="C12" i="71"/>
  <c r="AA11" i="71"/>
  <c r="AA11" i="71" a="1"/>
  <c r="Z11" i="71"/>
  <c r="Z11" i="71" a="1"/>
  <c r="Y11" i="71"/>
  <c r="Y11" i="71" a="1"/>
  <c r="X11" i="71"/>
  <c r="X11" i="71" a="1"/>
  <c r="W11" i="71"/>
  <c r="W11" i="71" a="1"/>
  <c r="G11" i="71"/>
  <c r="F11" i="71"/>
  <c r="E11" i="71"/>
  <c r="D11" i="71"/>
  <c r="C11" i="71"/>
  <c r="AA10" i="71"/>
  <c r="AA10" i="71" a="1"/>
  <c r="Z10" i="71"/>
  <c r="Z10" i="71" a="1"/>
  <c r="Y10" i="71"/>
  <c r="Y10" i="71" a="1"/>
  <c r="X10" i="71"/>
  <c r="X10" i="71" a="1"/>
  <c r="W10" i="71"/>
  <c r="W10" i="71" a="1"/>
  <c r="G10" i="71"/>
  <c r="F10" i="71"/>
  <c r="E10" i="71"/>
  <c r="D10" i="71"/>
  <c r="C10" i="71"/>
  <c r="AA9" i="71"/>
  <c r="AA9" i="71" a="1"/>
  <c r="Z9" i="71"/>
  <c r="Z9" i="71" a="1"/>
  <c r="Y9" i="71"/>
  <c r="Y9" i="71" a="1"/>
  <c r="X9" i="71"/>
  <c r="X9" i="71" a="1"/>
  <c r="W9" i="71"/>
  <c r="W9" i="71" a="1"/>
  <c r="G9" i="71"/>
  <c r="F9" i="71"/>
  <c r="E9" i="71"/>
  <c r="D9" i="71"/>
  <c r="C9" i="71"/>
  <c r="AA8" i="71"/>
  <c r="AA8" i="71" a="1"/>
  <c r="Z8" i="71"/>
  <c r="Z8" i="71" a="1"/>
  <c r="Y8" i="71"/>
  <c r="Y8" i="71" a="1"/>
  <c r="X8" i="71"/>
  <c r="X8" i="71" a="1"/>
  <c r="W8" i="71"/>
  <c r="W8" i="71" a="1"/>
  <c r="G8" i="71"/>
  <c r="F8" i="71"/>
  <c r="E8" i="71"/>
  <c r="D8" i="71"/>
  <c r="C8" i="71"/>
  <c r="AA7" i="71"/>
  <c r="AA7" i="71" a="1"/>
  <c r="Z7" i="71"/>
  <c r="Z7" i="71" a="1"/>
  <c r="Y7" i="71"/>
  <c r="Y7" i="71" a="1"/>
  <c r="X7" i="71"/>
  <c r="X7" i="71" a="1"/>
  <c r="W7" i="71"/>
  <c r="W7" i="71" a="1"/>
  <c r="G7" i="71"/>
  <c r="F7" i="71"/>
  <c r="E7" i="71"/>
  <c r="D7" i="71"/>
  <c r="C7" i="71"/>
  <c r="AA6" i="71"/>
  <c r="AA6" i="71" a="1"/>
  <c r="Z6" i="71"/>
  <c r="Z6" i="71" a="1"/>
  <c r="Y6" i="71"/>
  <c r="Y6" i="71" a="1"/>
  <c r="X6" i="71"/>
  <c r="X6" i="71" a="1"/>
  <c r="W6" i="71"/>
  <c r="W6" i="71" a="1"/>
  <c r="G6" i="71"/>
  <c r="F6" i="71"/>
  <c r="E6" i="71"/>
  <c r="D6" i="71"/>
  <c r="C6" i="71"/>
  <c r="AA5" i="71"/>
  <c r="AA5" i="71" a="1"/>
  <c r="Z5" i="71"/>
  <c r="Z5" i="71" a="1"/>
  <c r="Y5" i="71"/>
  <c r="Y5" i="71" a="1"/>
  <c r="X5" i="71"/>
  <c r="X5" i="71" a="1"/>
  <c r="W5" i="71"/>
  <c r="W5" i="71" a="1"/>
  <c r="G5" i="71"/>
  <c r="F5" i="71"/>
  <c r="E5" i="71"/>
  <c r="D5" i="71"/>
  <c r="C5" i="71"/>
  <c r="AA4" i="71"/>
  <c r="AA4" i="71" a="1"/>
  <c r="Z4" i="71"/>
  <c r="Z4" i="71" a="1"/>
  <c r="Y4" i="71"/>
  <c r="Y4" i="71" a="1"/>
  <c r="X4" i="71"/>
  <c r="X4" i="71" a="1"/>
  <c r="W4" i="71"/>
  <c r="W4" i="71" a="1"/>
  <c r="Q4" i="71"/>
  <c r="Q4" i="71" a="1"/>
  <c r="G4" i="71"/>
  <c r="F4" i="71"/>
  <c r="E4" i="71"/>
  <c r="D4" i="71"/>
  <c r="C4" i="71"/>
  <c r="AA203" i="70"/>
  <c r="AA203" i="70" a="1"/>
  <c r="Z203" i="70"/>
  <c r="Z203" i="70" a="1"/>
  <c r="Y203" i="70"/>
  <c r="Y203" i="70" a="1"/>
  <c r="X203" i="70"/>
  <c r="X203" i="70" a="1"/>
  <c r="W203" i="70"/>
  <c r="W203" i="70" a="1"/>
  <c r="AA202" i="70"/>
  <c r="AA202" i="70" a="1"/>
  <c r="Z202" i="70"/>
  <c r="Z202" i="70" a="1"/>
  <c r="Y202" i="70"/>
  <c r="Y202" i="70" a="1"/>
  <c r="X202" i="70"/>
  <c r="X202" i="70" a="1"/>
  <c r="W202" i="70"/>
  <c r="W202" i="70" a="1"/>
  <c r="AA201" i="70"/>
  <c r="AA201" i="70" a="1"/>
  <c r="Z201" i="70"/>
  <c r="Z201" i="70" a="1"/>
  <c r="Y201" i="70"/>
  <c r="Y201" i="70" a="1"/>
  <c r="X201" i="70"/>
  <c r="X201" i="70" a="1"/>
  <c r="W201" i="70"/>
  <c r="W201" i="70" a="1"/>
  <c r="AA200" i="70"/>
  <c r="AA200" i="70" a="1"/>
  <c r="Z200" i="70"/>
  <c r="Z200" i="70" a="1"/>
  <c r="Y200" i="70"/>
  <c r="Y200" i="70" a="1"/>
  <c r="X200" i="70"/>
  <c r="X200" i="70" a="1"/>
  <c r="W200" i="70"/>
  <c r="W200" i="70" a="1"/>
  <c r="AA199" i="70"/>
  <c r="AA199" i="70" a="1"/>
  <c r="Z199" i="70"/>
  <c r="Z199" i="70" a="1"/>
  <c r="Y199" i="70"/>
  <c r="Y199" i="70" a="1"/>
  <c r="X199" i="70"/>
  <c r="X199" i="70" a="1"/>
  <c r="W199" i="70"/>
  <c r="W199" i="70" a="1"/>
  <c r="AA198" i="70"/>
  <c r="AA198" i="70" a="1"/>
  <c r="Z198" i="70"/>
  <c r="Z198" i="70" a="1"/>
  <c r="Y198" i="70"/>
  <c r="Y198" i="70" a="1"/>
  <c r="X198" i="70"/>
  <c r="X198" i="70" a="1"/>
  <c r="W198" i="70"/>
  <c r="W198" i="70" a="1"/>
  <c r="AA197" i="70"/>
  <c r="AA197" i="70" a="1"/>
  <c r="Z197" i="70"/>
  <c r="Z197" i="70" a="1"/>
  <c r="Y197" i="70"/>
  <c r="Y197" i="70" a="1"/>
  <c r="X197" i="70"/>
  <c r="X197" i="70" a="1"/>
  <c r="W197" i="70"/>
  <c r="W197" i="70" a="1"/>
  <c r="AA196" i="70"/>
  <c r="AA196" i="70" a="1"/>
  <c r="Z196" i="70"/>
  <c r="Z196" i="70" a="1"/>
  <c r="Y196" i="70"/>
  <c r="Y196" i="70" a="1"/>
  <c r="X196" i="70"/>
  <c r="X196" i="70" a="1"/>
  <c r="W196" i="70"/>
  <c r="W196" i="70" a="1"/>
  <c r="AA195" i="70"/>
  <c r="AA195" i="70" a="1"/>
  <c r="Z195" i="70"/>
  <c r="Z195" i="70" a="1"/>
  <c r="Y195" i="70"/>
  <c r="Y195" i="70" a="1"/>
  <c r="X195" i="70"/>
  <c r="X195" i="70" a="1"/>
  <c r="W195" i="70"/>
  <c r="W195" i="70" a="1"/>
  <c r="AA194" i="70"/>
  <c r="AA194" i="70" a="1"/>
  <c r="Z194" i="70"/>
  <c r="Z194" i="70" a="1"/>
  <c r="Y194" i="70"/>
  <c r="Y194" i="70" a="1"/>
  <c r="X194" i="70"/>
  <c r="X194" i="70" a="1"/>
  <c r="W194" i="70"/>
  <c r="W194" i="70" a="1"/>
  <c r="AA193" i="70"/>
  <c r="AA193" i="70" a="1"/>
  <c r="Z193" i="70"/>
  <c r="Z193" i="70" a="1"/>
  <c r="Y193" i="70"/>
  <c r="Y193" i="70" a="1"/>
  <c r="X193" i="70"/>
  <c r="X193" i="70" a="1"/>
  <c r="W193" i="70"/>
  <c r="W193" i="70" a="1"/>
  <c r="AA192" i="70"/>
  <c r="AA192" i="70" a="1"/>
  <c r="Z192" i="70"/>
  <c r="Z192" i="70" a="1"/>
  <c r="Y192" i="70"/>
  <c r="Y192" i="70" a="1"/>
  <c r="X192" i="70"/>
  <c r="X192" i="70" a="1"/>
  <c r="W192" i="70"/>
  <c r="W192" i="70" a="1"/>
  <c r="AA191" i="70"/>
  <c r="AA191" i="70" a="1"/>
  <c r="Z191" i="70"/>
  <c r="Z191" i="70" a="1"/>
  <c r="Y191" i="70"/>
  <c r="Y191" i="70" a="1"/>
  <c r="X191" i="70"/>
  <c r="X191" i="70" a="1"/>
  <c r="W191" i="70"/>
  <c r="W191" i="70" a="1"/>
  <c r="AA190" i="70"/>
  <c r="AA190" i="70" a="1"/>
  <c r="Z190" i="70"/>
  <c r="Z190" i="70" a="1"/>
  <c r="Y190" i="70"/>
  <c r="Y190" i="70" a="1"/>
  <c r="X190" i="70"/>
  <c r="X190" i="70" a="1"/>
  <c r="W190" i="70"/>
  <c r="W190" i="70" a="1"/>
  <c r="AA189" i="70"/>
  <c r="AA189" i="70" a="1"/>
  <c r="Z189" i="70"/>
  <c r="Z189" i="70" a="1"/>
  <c r="Y189" i="70"/>
  <c r="Y189" i="70" a="1"/>
  <c r="X189" i="70"/>
  <c r="X189" i="70" a="1"/>
  <c r="W189" i="70"/>
  <c r="W189" i="70" a="1"/>
  <c r="AA188" i="70"/>
  <c r="AA188" i="70" a="1"/>
  <c r="Z188" i="70"/>
  <c r="Z188" i="70" a="1"/>
  <c r="Y188" i="70"/>
  <c r="Y188" i="70" a="1"/>
  <c r="X188" i="70"/>
  <c r="X188" i="70" a="1"/>
  <c r="W188" i="70"/>
  <c r="W188" i="70" a="1"/>
  <c r="AA187" i="70"/>
  <c r="AA187" i="70" a="1"/>
  <c r="Z187" i="70"/>
  <c r="Z187" i="70" a="1"/>
  <c r="Y187" i="70"/>
  <c r="Y187" i="70" a="1"/>
  <c r="X187" i="70"/>
  <c r="X187" i="70" a="1"/>
  <c r="W187" i="70"/>
  <c r="W187" i="70" a="1"/>
  <c r="AA186" i="70"/>
  <c r="AA186" i="70" a="1"/>
  <c r="Z186" i="70"/>
  <c r="Z186" i="70" a="1"/>
  <c r="Y186" i="70"/>
  <c r="Y186" i="70" a="1"/>
  <c r="X186" i="70"/>
  <c r="X186" i="70" a="1"/>
  <c r="W186" i="70"/>
  <c r="W186" i="70" a="1"/>
  <c r="AA185" i="70"/>
  <c r="AA185" i="70" a="1"/>
  <c r="Z185" i="70"/>
  <c r="Z185" i="70" a="1"/>
  <c r="Y185" i="70"/>
  <c r="Y185" i="70" a="1"/>
  <c r="X185" i="70"/>
  <c r="X185" i="70" a="1"/>
  <c r="W185" i="70"/>
  <c r="W185" i="70" a="1"/>
  <c r="AA184" i="70"/>
  <c r="AA184" i="70" a="1"/>
  <c r="Z184" i="70"/>
  <c r="Z184" i="70" a="1"/>
  <c r="Y184" i="70"/>
  <c r="Y184" i="70" a="1"/>
  <c r="X184" i="70"/>
  <c r="X184" i="70" a="1"/>
  <c r="W184" i="70"/>
  <c r="W184" i="70" a="1"/>
  <c r="AA183" i="70"/>
  <c r="AA183" i="70" a="1"/>
  <c r="Z183" i="70"/>
  <c r="Z183" i="70" a="1"/>
  <c r="Y183" i="70"/>
  <c r="Y183" i="70" a="1"/>
  <c r="X183" i="70"/>
  <c r="X183" i="70" a="1"/>
  <c r="W183" i="70"/>
  <c r="W183" i="70" a="1"/>
  <c r="AA182" i="70"/>
  <c r="AA182" i="70" a="1"/>
  <c r="Z182" i="70"/>
  <c r="Z182" i="70" a="1"/>
  <c r="Y182" i="70"/>
  <c r="Y182" i="70" a="1"/>
  <c r="X182" i="70"/>
  <c r="X182" i="70" a="1"/>
  <c r="W182" i="70"/>
  <c r="W182" i="70" a="1"/>
  <c r="AA181" i="70"/>
  <c r="AA181" i="70" a="1"/>
  <c r="Z181" i="70"/>
  <c r="Z181" i="70" a="1"/>
  <c r="Y181" i="70"/>
  <c r="Y181" i="70" a="1"/>
  <c r="X181" i="70"/>
  <c r="X181" i="70" a="1"/>
  <c r="W181" i="70"/>
  <c r="W181" i="70" a="1"/>
  <c r="AA180" i="70"/>
  <c r="AA180" i="70" a="1"/>
  <c r="Z180" i="70"/>
  <c r="Z180" i="70" a="1"/>
  <c r="Y180" i="70"/>
  <c r="Y180" i="70" a="1"/>
  <c r="X180" i="70"/>
  <c r="X180" i="70" a="1"/>
  <c r="W180" i="70"/>
  <c r="W180" i="70" a="1"/>
  <c r="AA179" i="70"/>
  <c r="AA179" i="70" a="1"/>
  <c r="Z179" i="70"/>
  <c r="Z179" i="70" a="1"/>
  <c r="Y179" i="70"/>
  <c r="Y179" i="70" a="1"/>
  <c r="X179" i="70"/>
  <c r="X179" i="70" a="1"/>
  <c r="W179" i="70"/>
  <c r="W179" i="70" a="1"/>
  <c r="AA178" i="70"/>
  <c r="AA178" i="70" a="1"/>
  <c r="Z178" i="70"/>
  <c r="Z178" i="70" a="1"/>
  <c r="Y178" i="70"/>
  <c r="Y178" i="70" a="1"/>
  <c r="X178" i="70"/>
  <c r="X178" i="70" a="1"/>
  <c r="W178" i="70"/>
  <c r="W178" i="70" a="1"/>
  <c r="AA177" i="70"/>
  <c r="AA177" i="70" a="1"/>
  <c r="Z177" i="70"/>
  <c r="Z177" i="70" a="1"/>
  <c r="Y177" i="70"/>
  <c r="Y177" i="70" a="1"/>
  <c r="X177" i="70"/>
  <c r="X177" i="70" a="1"/>
  <c r="W177" i="70"/>
  <c r="W177" i="70" a="1"/>
  <c r="AA176" i="70"/>
  <c r="AA176" i="70" a="1"/>
  <c r="Z176" i="70"/>
  <c r="Z176" i="70" a="1"/>
  <c r="Y176" i="70"/>
  <c r="Y176" i="70" a="1"/>
  <c r="X176" i="70"/>
  <c r="X176" i="70" a="1"/>
  <c r="W176" i="70"/>
  <c r="W176" i="70" a="1"/>
  <c r="AA175" i="70"/>
  <c r="AA175" i="70" a="1"/>
  <c r="Z175" i="70"/>
  <c r="Z175" i="70" a="1"/>
  <c r="Y175" i="70"/>
  <c r="Y175" i="70" a="1"/>
  <c r="X175" i="70"/>
  <c r="X175" i="70" a="1"/>
  <c r="W175" i="70"/>
  <c r="W175" i="70" a="1"/>
  <c r="AA174" i="70"/>
  <c r="AA174" i="70" a="1"/>
  <c r="Z174" i="70"/>
  <c r="Z174" i="70" a="1"/>
  <c r="Y174" i="70"/>
  <c r="Y174" i="70" a="1"/>
  <c r="X174" i="70"/>
  <c r="X174" i="70" a="1"/>
  <c r="W174" i="70"/>
  <c r="W174" i="70" a="1"/>
  <c r="AA173" i="70"/>
  <c r="AA173" i="70" a="1"/>
  <c r="Z173" i="70"/>
  <c r="Z173" i="70" a="1"/>
  <c r="Y173" i="70"/>
  <c r="Y173" i="70" a="1"/>
  <c r="X173" i="70"/>
  <c r="X173" i="70" a="1"/>
  <c r="W173" i="70"/>
  <c r="W173" i="70" a="1"/>
  <c r="AA172" i="70"/>
  <c r="AA172" i="70" a="1"/>
  <c r="Z172" i="70"/>
  <c r="Z172" i="70" a="1"/>
  <c r="Y172" i="70"/>
  <c r="Y172" i="70" a="1"/>
  <c r="X172" i="70"/>
  <c r="X172" i="70" a="1"/>
  <c r="W172" i="70"/>
  <c r="W172" i="70" a="1"/>
  <c r="AA171" i="70"/>
  <c r="AA171" i="70" a="1"/>
  <c r="Z171" i="70"/>
  <c r="Z171" i="70" a="1"/>
  <c r="Y171" i="70"/>
  <c r="Y171" i="70" a="1"/>
  <c r="X171" i="70"/>
  <c r="X171" i="70" a="1"/>
  <c r="W171" i="70"/>
  <c r="W171" i="70" a="1"/>
  <c r="AA170" i="70"/>
  <c r="AA170" i="70" a="1"/>
  <c r="Z170" i="70"/>
  <c r="Z170" i="70" a="1"/>
  <c r="Y170" i="70"/>
  <c r="Y170" i="70" a="1"/>
  <c r="X170" i="70"/>
  <c r="X170" i="70" a="1"/>
  <c r="W170" i="70"/>
  <c r="W170" i="70" a="1"/>
  <c r="AA169" i="70"/>
  <c r="AA169" i="70" a="1"/>
  <c r="Z169" i="70"/>
  <c r="Z169" i="70" a="1"/>
  <c r="Y169" i="70"/>
  <c r="Y169" i="70" a="1"/>
  <c r="X169" i="70"/>
  <c r="X169" i="70" a="1"/>
  <c r="W169" i="70"/>
  <c r="W169" i="70" a="1"/>
  <c r="AA168" i="70"/>
  <c r="AA168" i="70" a="1"/>
  <c r="Z168" i="70"/>
  <c r="Z168" i="70" a="1"/>
  <c r="Y168" i="70"/>
  <c r="Y168" i="70" a="1"/>
  <c r="X168" i="70"/>
  <c r="X168" i="70" a="1"/>
  <c r="W168" i="70"/>
  <c r="W168" i="70" a="1"/>
  <c r="AA167" i="70"/>
  <c r="AA167" i="70" a="1"/>
  <c r="Z167" i="70"/>
  <c r="Z167" i="70" a="1"/>
  <c r="Y167" i="70"/>
  <c r="Y167" i="70" a="1"/>
  <c r="X167" i="70"/>
  <c r="X167" i="70" a="1"/>
  <c r="W167" i="70"/>
  <c r="W167" i="70" a="1"/>
  <c r="AA166" i="70"/>
  <c r="AA166" i="70" a="1"/>
  <c r="Z166" i="70"/>
  <c r="Z166" i="70" a="1"/>
  <c r="Y166" i="70"/>
  <c r="Y166" i="70" a="1"/>
  <c r="X166" i="70"/>
  <c r="X166" i="70" a="1"/>
  <c r="W166" i="70"/>
  <c r="W166" i="70" a="1"/>
  <c r="AA165" i="70"/>
  <c r="AA165" i="70" a="1"/>
  <c r="Z165" i="70"/>
  <c r="Z165" i="70" a="1"/>
  <c r="Y165" i="70"/>
  <c r="Y165" i="70" a="1"/>
  <c r="X165" i="70"/>
  <c r="X165" i="70" a="1"/>
  <c r="W165" i="70"/>
  <c r="W165" i="70" a="1"/>
  <c r="AA164" i="70"/>
  <c r="AA164" i="70" a="1"/>
  <c r="Z164" i="70"/>
  <c r="Z164" i="70" a="1"/>
  <c r="Y164" i="70"/>
  <c r="Y164" i="70" a="1"/>
  <c r="X164" i="70"/>
  <c r="X164" i="70" a="1"/>
  <c r="W164" i="70"/>
  <c r="W164" i="70" a="1"/>
  <c r="AA163" i="70"/>
  <c r="AA163" i="70" a="1"/>
  <c r="Z163" i="70"/>
  <c r="Z163" i="70" a="1"/>
  <c r="Y163" i="70"/>
  <c r="Y163" i="70" a="1"/>
  <c r="X163" i="70"/>
  <c r="X163" i="70" a="1"/>
  <c r="W163" i="70"/>
  <c r="W163" i="70" a="1"/>
  <c r="AA162" i="70"/>
  <c r="AA162" i="70" a="1"/>
  <c r="Z162" i="70"/>
  <c r="Z162" i="70" a="1"/>
  <c r="Y162" i="70"/>
  <c r="Y162" i="70" a="1"/>
  <c r="X162" i="70"/>
  <c r="X162" i="70" a="1"/>
  <c r="W162" i="70"/>
  <c r="W162" i="70" a="1"/>
  <c r="AA161" i="70"/>
  <c r="AA161" i="70" a="1"/>
  <c r="Z161" i="70"/>
  <c r="Z161" i="70" a="1"/>
  <c r="Y161" i="70"/>
  <c r="Y161" i="70" a="1"/>
  <c r="X161" i="70"/>
  <c r="X161" i="70" a="1"/>
  <c r="W161" i="70"/>
  <c r="W161" i="70" a="1"/>
  <c r="AA160" i="70"/>
  <c r="AA160" i="70" a="1"/>
  <c r="Z160" i="70"/>
  <c r="Z160" i="70" a="1"/>
  <c r="Y160" i="70"/>
  <c r="Y160" i="70" a="1"/>
  <c r="X160" i="70"/>
  <c r="X160" i="70" a="1"/>
  <c r="W160" i="70"/>
  <c r="W160" i="70" a="1"/>
  <c r="AA159" i="70"/>
  <c r="AA159" i="70" a="1"/>
  <c r="Z159" i="70"/>
  <c r="Z159" i="70" a="1"/>
  <c r="Y159" i="70"/>
  <c r="Y159" i="70" a="1"/>
  <c r="X159" i="70"/>
  <c r="X159" i="70" a="1"/>
  <c r="W159" i="70"/>
  <c r="W159" i="70" a="1"/>
  <c r="AA158" i="70"/>
  <c r="AA158" i="70" a="1"/>
  <c r="Z158" i="70"/>
  <c r="Z158" i="70" a="1"/>
  <c r="Y158" i="70"/>
  <c r="Y158" i="70" a="1"/>
  <c r="X158" i="70"/>
  <c r="X158" i="70" a="1"/>
  <c r="W158" i="70"/>
  <c r="W158" i="70" a="1"/>
  <c r="AA157" i="70"/>
  <c r="AA157" i="70" a="1"/>
  <c r="Z157" i="70"/>
  <c r="Z157" i="70" a="1"/>
  <c r="Y157" i="70"/>
  <c r="Y157" i="70" a="1"/>
  <c r="X157" i="70"/>
  <c r="X157" i="70" a="1"/>
  <c r="W157" i="70"/>
  <c r="W157" i="70" a="1"/>
  <c r="AA156" i="70"/>
  <c r="AA156" i="70" a="1"/>
  <c r="Z156" i="70"/>
  <c r="Z156" i="70" a="1"/>
  <c r="Y156" i="70"/>
  <c r="Y156" i="70" a="1"/>
  <c r="X156" i="70"/>
  <c r="X156" i="70" a="1"/>
  <c r="W156" i="70"/>
  <c r="W156" i="70" a="1"/>
  <c r="AA155" i="70"/>
  <c r="AA155" i="70" a="1"/>
  <c r="Z155" i="70"/>
  <c r="Z155" i="70" a="1"/>
  <c r="Y155" i="70"/>
  <c r="Y155" i="70" a="1"/>
  <c r="X155" i="70"/>
  <c r="X155" i="70" a="1"/>
  <c r="W155" i="70"/>
  <c r="W155" i="70" a="1"/>
  <c r="AA154" i="70"/>
  <c r="AA154" i="70" a="1"/>
  <c r="Z154" i="70"/>
  <c r="Z154" i="70" a="1"/>
  <c r="Y154" i="70"/>
  <c r="Y154" i="70" a="1"/>
  <c r="X154" i="70"/>
  <c r="X154" i="70" a="1"/>
  <c r="W154" i="70"/>
  <c r="W154" i="70" a="1"/>
  <c r="AA153" i="70"/>
  <c r="AA153" i="70" a="1"/>
  <c r="Z153" i="70"/>
  <c r="Z153" i="70" a="1"/>
  <c r="Y153" i="70"/>
  <c r="Y153" i="70" a="1"/>
  <c r="X153" i="70"/>
  <c r="X153" i="70" a="1"/>
  <c r="W153" i="70"/>
  <c r="W153" i="70" a="1"/>
  <c r="AA152" i="70"/>
  <c r="AA152" i="70" a="1"/>
  <c r="Z152" i="70"/>
  <c r="Z152" i="70" a="1"/>
  <c r="Y152" i="70"/>
  <c r="Y152" i="70" a="1"/>
  <c r="X152" i="70"/>
  <c r="X152" i="70" a="1"/>
  <c r="W152" i="70"/>
  <c r="W152" i="70" a="1"/>
  <c r="AA151" i="70"/>
  <c r="AA151" i="70" a="1"/>
  <c r="Z151" i="70"/>
  <c r="Z151" i="70" a="1"/>
  <c r="Y151" i="70"/>
  <c r="Y151" i="70" a="1"/>
  <c r="X151" i="70"/>
  <c r="X151" i="70" a="1"/>
  <c r="W151" i="70"/>
  <c r="W151" i="70" a="1"/>
  <c r="AA150" i="70"/>
  <c r="AA150" i="70" a="1"/>
  <c r="Z150" i="70"/>
  <c r="Z150" i="70" a="1"/>
  <c r="Y150" i="70"/>
  <c r="Y150" i="70" a="1"/>
  <c r="X150" i="70"/>
  <c r="X150" i="70" a="1"/>
  <c r="W150" i="70"/>
  <c r="W150" i="70" a="1"/>
  <c r="AA149" i="70"/>
  <c r="AA149" i="70" a="1"/>
  <c r="Z149" i="70"/>
  <c r="Z149" i="70" a="1"/>
  <c r="Y149" i="70"/>
  <c r="Y149" i="70" a="1"/>
  <c r="X149" i="70"/>
  <c r="X149" i="70" a="1"/>
  <c r="W149" i="70"/>
  <c r="W149" i="70" a="1"/>
  <c r="AA148" i="70"/>
  <c r="AA148" i="70" a="1"/>
  <c r="Z148" i="70"/>
  <c r="Z148" i="70" a="1"/>
  <c r="Y148" i="70"/>
  <c r="Y148" i="70" a="1"/>
  <c r="X148" i="70"/>
  <c r="X148" i="70" a="1"/>
  <c r="W148" i="70"/>
  <c r="W148" i="70" a="1"/>
  <c r="AA147" i="70"/>
  <c r="AA147" i="70" a="1"/>
  <c r="Z147" i="70"/>
  <c r="Z147" i="70" a="1"/>
  <c r="Y147" i="70"/>
  <c r="Y147" i="70" a="1"/>
  <c r="X147" i="70"/>
  <c r="X147" i="70" a="1"/>
  <c r="W147" i="70"/>
  <c r="W147" i="70" a="1"/>
  <c r="AA146" i="70"/>
  <c r="AA146" i="70" a="1"/>
  <c r="Z146" i="70"/>
  <c r="Z146" i="70" a="1"/>
  <c r="Y146" i="70"/>
  <c r="Y146" i="70" a="1"/>
  <c r="X146" i="70"/>
  <c r="X146" i="70" a="1"/>
  <c r="W146" i="70"/>
  <c r="W146" i="70" a="1"/>
  <c r="AA145" i="70"/>
  <c r="AA145" i="70" a="1"/>
  <c r="Z145" i="70"/>
  <c r="Z145" i="70" a="1"/>
  <c r="Y145" i="70"/>
  <c r="Y145" i="70" a="1"/>
  <c r="X145" i="70"/>
  <c r="X145" i="70" a="1"/>
  <c r="W145" i="70"/>
  <c r="W145" i="70" a="1"/>
  <c r="AA144" i="70"/>
  <c r="AA144" i="70" a="1"/>
  <c r="Z144" i="70"/>
  <c r="Z144" i="70" a="1"/>
  <c r="Y144" i="70"/>
  <c r="Y144" i="70" a="1"/>
  <c r="X144" i="70"/>
  <c r="X144" i="70" a="1"/>
  <c r="W144" i="70"/>
  <c r="W144" i="70" a="1"/>
  <c r="AA143" i="70"/>
  <c r="AA143" i="70" a="1"/>
  <c r="Z143" i="70"/>
  <c r="Z143" i="70" a="1"/>
  <c r="Y143" i="70"/>
  <c r="Y143" i="70" a="1"/>
  <c r="X143" i="70"/>
  <c r="X143" i="70" a="1"/>
  <c r="W143" i="70"/>
  <c r="W143" i="70" a="1"/>
  <c r="AA142" i="70"/>
  <c r="AA142" i="70" a="1"/>
  <c r="Z142" i="70"/>
  <c r="Z142" i="70" a="1"/>
  <c r="Y142" i="70"/>
  <c r="Y142" i="70" a="1"/>
  <c r="X142" i="70"/>
  <c r="X142" i="70" a="1"/>
  <c r="W142" i="70"/>
  <c r="W142" i="70" a="1"/>
  <c r="AA141" i="70"/>
  <c r="AA141" i="70" a="1"/>
  <c r="Z141" i="70"/>
  <c r="Z141" i="70" a="1"/>
  <c r="Y141" i="70"/>
  <c r="Y141" i="70" a="1"/>
  <c r="X141" i="70"/>
  <c r="X141" i="70" a="1"/>
  <c r="W141" i="70"/>
  <c r="W141" i="70" a="1"/>
  <c r="AA140" i="70"/>
  <c r="AA140" i="70" a="1"/>
  <c r="Z140" i="70"/>
  <c r="Z140" i="70" a="1"/>
  <c r="Y140" i="70"/>
  <c r="Y140" i="70" a="1"/>
  <c r="X140" i="70"/>
  <c r="X140" i="70" a="1"/>
  <c r="W140" i="70"/>
  <c r="W140" i="70" a="1"/>
  <c r="AA139" i="70"/>
  <c r="AA139" i="70" a="1"/>
  <c r="Z139" i="70"/>
  <c r="Z139" i="70" a="1"/>
  <c r="Y139" i="70"/>
  <c r="Y139" i="70" a="1"/>
  <c r="X139" i="70"/>
  <c r="X139" i="70" a="1"/>
  <c r="W139" i="70"/>
  <c r="W139" i="70" a="1"/>
  <c r="AA138" i="70"/>
  <c r="AA138" i="70" a="1"/>
  <c r="Z138" i="70"/>
  <c r="Z138" i="70" a="1"/>
  <c r="Y138" i="70"/>
  <c r="Y138" i="70" a="1"/>
  <c r="X138" i="70"/>
  <c r="X138" i="70" a="1"/>
  <c r="W138" i="70"/>
  <c r="W138" i="70" a="1"/>
  <c r="AA137" i="70"/>
  <c r="AA137" i="70" a="1"/>
  <c r="Z137" i="70"/>
  <c r="Z137" i="70" a="1"/>
  <c r="Y137" i="70"/>
  <c r="Y137" i="70" a="1"/>
  <c r="X137" i="70"/>
  <c r="X137" i="70" a="1"/>
  <c r="W137" i="70"/>
  <c r="W137" i="70" a="1"/>
  <c r="AA136" i="70"/>
  <c r="AA136" i="70" a="1"/>
  <c r="Z136" i="70"/>
  <c r="Z136" i="70" a="1"/>
  <c r="Y136" i="70"/>
  <c r="Y136" i="70" a="1"/>
  <c r="X136" i="70"/>
  <c r="X136" i="70" a="1"/>
  <c r="W136" i="70"/>
  <c r="W136" i="70" a="1"/>
  <c r="AA135" i="70"/>
  <c r="AA135" i="70" a="1"/>
  <c r="Z135" i="70"/>
  <c r="Z135" i="70" a="1"/>
  <c r="Y135" i="70"/>
  <c r="Y135" i="70" a="1"/>
  <c r="X135" i="70"/>
  <c r="X135" i="70" a="1"/>
  <c r="W135" i="70"/>
  <c r="W135" i="70" a="1"/>
  <c r="AA134" i="70"/>
  <c r="AA134" i="70" a="1"/>
  <c r="Z134" i="70"/>
  <c r="Z134" i="70" a="1"/>
  <c r="Y134" i="70"/>
  <c r="Y134" i="70" a="1"/>
  <c r="X134" i="70"/>
  <c r="X134" i="70" a="1"/>
  <c r="W134" i="70"/>
  <c r="W134" i="70" a="1"/>
  <c r="AA133" i="70"/>
  <c r="AA133" i="70" a="1"/>
  <c r="Z133" i="70"/>
  <c r="Z133" i="70" a="1"/>
  <c r="Y133" i="70"/>
  <c r="Y133" i="70" a="1"/>
  <c r="X133" i="70"/>
  <c r="X133" i="70" a="1"/>
  <c r="W133" i="70"/>
  <c r="W133" i="70" a="1"/>
  <c r="AA132" i="70"/>
  <c r="AA132" i="70" a="1"/>
  <c r="Z132" i="70"/>
  <c r="Z132" i="70" a="1"/>
  <c r="Y132" i="70"/>
  <c r="Y132" i="70" a="1"/>
  <c r="X132" i="70"/>
  <c r="X132" i="70" a="1"/>
  <c r="W132" i="70"/>
  <c r="W132" i="70" a="1"/>
  <c r="AA131" i="70"/>
  <c r="AA131" i="70" a="1"/>
  <c r="Z131" i="70"/>
  <c r="Z131" i="70" a="1"/>
  <c r="Y131" i="70"/>
  <c r="Y131" i="70" a="1"/>
  <c r="X131" i="70"/>
  <c r="X131" i="70" a="1"/>
  <c r="W131" i="70"/>
  <c r="W131" i="70" a="1"/>
  <c r="AA130" i="70"/>
  <c r="AA130" i="70" a="1"/>
  <c r="Z130" i="70"/>
  <c r="Z130" i="70" a="1"/>
  <c r="Y130" i="70"/>
  <c r="Y130" i="70" a="1"/>
  <c r="X130" i="70"/>
  <c r="X130" i="70" a="1"/>
  <c r="W130" i="70"/>
  <c r="W130" i="70" a="1"/>
  <c r="AA129" i="70"/>
  <c r="AA129" i="70" a="1"/>
  <c r="Z129" i="70"/>
  <c r="Z129" i="70" a="1"/>
  <c r="Y129" i="70"/>
  <c r="Y129" i="70" a="1"/>
  <c r="X129" i="70"/>
  <c r="X129" i="70" a="1"/>
  <c r="W129" i="70"/>
  <c r="W129" i="70" a="1"/>
  <c r="AA128" i="70"/>
  <c r="AA128" i="70" a="1"/>
  <c r="Z128" i="70"/>
  <c r="Z128" i="70" a="1"/>
  <c r="Y128" i="70"/>
  <c r="Y128" i="70" a="1"/>
  <c r="X128" i="70"/>
  <c r="X128" i="70" a="1"/>
  <c r="W128" i="70"/>
  <c r="W128" i="70" a="1"/>
  <c r="AA127" i="70"/>
  <c r="AA127" i="70" a="1"/>
  <c r="Z127" i="70"/>
  <c r="Z127" i="70" a="1"/>
  <c r="Y127" i="70"/>
  <c r="Y127" i="70" a="1"/>
  <c r="X127" i="70"/>
  <c r="X127" i="70" a="1"/>
  <c r="W127" i="70"/>
  <c r="W127" i="70" a="1"/>
  <c r="AA126" i="70"/>
  <c r="AA126" i="70" a="1"/>
  <c r="Z126" i="70"/>
  <c r="Z126" i="70" a="1"/>
  <c r="Y126" i="70"/>
  <c r="Y126" i="70" a="1"/>
  <c r="X126" i="70"/>
  <c r="X126" i="70" a="1"/>
  <c r="W126" i="70"/>
  <c r="W126" i="70" a="1"/>
  <c r="AA125" i="70"/>
  <c r="AA125" i="70" a="1"/>
  <c r="Z125" i="70"/>
  <c r="Z125" i="70" a="1"/>
  <c r="Y125" i="70"/>
  <c r="Y125" i="70" a="1"/>
  <c r="X125" i="70"/>
  <c r="X125" i="70" a="1"/>
  <c r="W125" i="70"/>
  <c r="W125" i="70" a="1"/>
  <c r="AA124" i="70"/>
  <c r="AA124" i="70" a="1"/>
  <c r="Z124" i="70"/>
  <c r="Z124" i="70" a="1"/>
  <c r="Y124" i="70"/>
  <c r="Y124" i="70" a="1"/>
  <c r="X124" i="70"/>
  <c r="X124" i="70" a="1"/>
  <c r="W124" i="70"/>
  <c r="W124" i="70" a="1"/>
  <c r="AA123" i="70"/>
  <c r="AA123" i="70" a="1"/>
  <c r="Z123" i="70"/>
  <c r="Z123" i="70" a="1"/>
  <c r="Y123" i="70"/>
  <c r="Y123" i="70" a="1"/>
  <c r="X123" i="70"/>
  <c r="X123" i="70" a="1"/>
  <c r="W123" i="70"/>
  <c r="W123" i="70" a="1"/>
  <c r="AA122" i="70"/>
  <c r="AA122" i="70" a="1"/>
  <c r="Z122" i="70"/>
  <c r="Z122" i="70" a="1"/>
  <c r="Y122" i="70"/>
  <c r="Y122" i="70" a="1"/>
  <c r="X122" i="70"/>
  <c r="X122" i="70" a="1"/>
  <c r="W122" i="70"/>
  <c r="W122" i="70" a="1"/>
  <c r="AA121" i="70"/>
  <c r="AA121" i="70" a="1"/>
  <c r="Z121" i="70"/>
  <c r="Z121" i="70" a="1"/>
  <c r="Y121" i="70"/>
  <c r="Y121" i="70" a="1"/>
  <c r="X121" i="70"/>
  <c r="X121" i="70" a="1"/>
  <c r="W121" i="70"/>
  <c r="W121" i="70" a="1"/>
  <c r="AA120" i="70"/>
  <c r="AA120" i="70" a="1"/>
  <c r="Z120" i="70"/>
  <c r="Z120" i="70" a="1"/>
  <c r="Y120" i="70"/>
  <c r="Y120" i="70" a="1"/>
  <c r="X120" i="70"/>
  <c r="X120" i="70" a="1"/>
  <c r="W120" i="70"/>
  <c r="W120" i="70" a="1"/>
  <c r="AA119" i="70"/>
  <c r="AA119" i="70" a="1"/>
  <c r="Z119" i="70"/>
  <c r="Z119" i="70" a="1"/>
  <c r="Y119" i="70"/>
  <c r="Y119" i="70" a="1"/>
  <c r="X119" i="70"/>
  <c r="X119" i="70" a="1"/>
  <c r="W119" i="70"/>
  <c r="W119" i="70" a="1"/>
  <c r="AA118" i="70"/>
  <c r="AA118" i="70" a="1"/>
  <c r="Z118" i="70"/>
  <c r="Z118" i="70" a="1"/>
  <c r="Y118" i="70"/>
  <c r="Y118" i="70" a="1"/>
  <c r="X118" i="70"/>
  <c r="X118" i="70" a="1"/>
  <c r="W118" i="70"/>
  <c r="W118" i="70" a="1"/>
  <c r="AA117" i="70"/>
  <c r="AA117" i="70" a="1"/>
  <c r="Z117" i="70"/>
  <c r="Z117" i="70" a="1"/>
  <c r="Y117" i="70"/>
  <c r="Y117" i="70" a="1"/>
  <c r="X117" i="70"/>
  <c r="X117" i="70" a="1"/>
  <c r="W117" i="70"/>
  <c r="W117" i="70" a="1"/>
  <c r="AA116" i="70"/>
  <c r="AA116" i="70" a="1"/>
  <c r="Z116" i="70"/>
  <c r="Z116" i="70" a="1"/>
  <c r="Y116" i="70"/>
  <c r="Y116" i="70" a="1"/>
  <c r="X116" i="70"/>
  <c r="X116" i="70" a="1"/>
  <c r="W116" i="70"/>
  <c r="W116" i="70" a="1"/>
  <c r="AA115" i="70"/>
  <c r="AA115" i="70" a="1"/>
  <c r="Z115" i="70"/>
  <c r="Z115" i="70" a="1"/>
  <c r="Y115" i="70"/>
  <c r="Y115" i="70" a="1"/>
  <c r="X115" i="70"/>
  <c r="X115" i="70" a="1"/>
  <c r="W115" i="70"/>
  <c r="W115" i="70" a="1"/>
  <c r="AA114" i="70"/>
  <c r="AA114" i="70" a="1"/>
  <c r="Z114" i="70"/>
  <c r="Z114" i="70" a="1"/>
  <c r="Y114" i="70"/>
  <c r="Y114" i="70" a="1"/>
  <c r="X114" i="70"/>
  <c r="X114" i="70" a="1"/>
  <c r="W114" i="70"/>
  <c r="W114" i="70" a="1"/>
  <c r="AA113" i="70"/>
  <c r="AA113" i="70" a="1"/>
  <c r="Z113" i="70"/>
  <c r="Z113" i="70" a="1"/>
  <c r="Y113" i="70"/>
  <c r="Y113" i="70" a="1"/>
  <c r="X113" i="70"/>
  <c r="X113" i="70" a="1"/>
  <c r="W113" i="70"/>
  <c r="W113" i="70" a="1"/>
  <c r="AA112" i="70"/>
  <c r="AA112" i="70" a="1"/>
  <c r="Z112" i="70"/>
  <c r="Z112" i="70" a="1"/>
  <c r="Y112" i="70"/>
  <c r="Y112" i="70" a="1"/>
  <c r="X112" i="70"/>
  <c r="X112" i="70" a="1"/>
  <c r="W112" i="70"/>
  <c r="W112" i="70" a="1"/>
  <c r="AA111" i="70"/>
  <c r="AA111" i="70" a="1"/>
  <c r="Z111" i="70"/>
  <c r="Z111" i="70" a="1"/>
  <c r="Y111" i="70"/>
  <c r="Y111" i="70" a="1"/>
  <c r="X111" i="70"/>
  <c r="X111" i="70" a="1"/>
  <c r="W111" i="70"/>
  <c r="W111" i="70" a="1"/>
  <c r="AA110" i="70"/>
  <c r="AA110" i="70" a="1"/>
  <c r="Z110" i="70"/>
  <c r="Z110" i="70" a="1"/>
  <c r="Y110" i="70"/>
  <c r="Y110" i="70" a="1"/>
  <c r="X110" i="70"/>
  <c r="X110" i="70" a="1"/>
  <c r="W110" i="70"/>
  <c r="W110" i="70" a="1"/>
  <c r="AA109" i="70"/>
  <c r="AA109" i="70" a="1"/>
  <c r="Z109" i="70"/>
  <c r="Z109" i="70" a="1"/>
  <c r="Y109" i="70"/>
  <c r="Y109" i="70" a="1"/>
  <c r="X109" i="70"/>
  <c r="X109" i="70" a="1"/>
  <c r="W109" i="70"/>
  <c r="W109" i="70" a="1"/>
  <c r="AA108" i="70"/>
  <c r="AA108" i="70" a="1"/>
  <c r="Z108" i="70"/>
  <c r="Z108" i="70" a="1"/>
  <c r="Y108" i="70"/>
  <c r="Y108" i="70" a="1"/>
  <c r="X108" i="70"/>
  <c r="X108" i="70" a="1"/>
  <c r="W108" i="70"/>
  <c r="W108" i="70" a="1"/>
  <c r="AA107" i="70"/>
  <c r="AA107" i="70" a="1"/>
  <c r="Z107" i="70"/>
  <c r="Z107" i="70" a="1"/>
  <c r="Y107" i="70"/>
  <c r="Y107" i="70" a="1"/>
  <c r="X107" i="70"/>
  <c r="X107" i="70" a="1"/>
  <c r="W107" i="70"/>
  <c r="W107" i="70" a="1"/>
  <c r="AA106" i="70"/>
  <c r="AA106" i="70" a="1"/>
  <c r="Z106" i="70"/>
  <c r="Z106" i="70" a="1"/>
  <c r="Y106" i="70"/>
  <c r="Y106" i="70" a="1"/>
  <c r="X106" i="70"/>
  <c r="X106" i="70" a="1"/>
  <c r="W106" i="70"/>
  <c r="W106" i="70" a="1"/>
  <c r="AA105" i="70"/>
  <c r="AA105" i="70" a="1"/>
  <c r="Z105" i="70"/>
  <c r="Z105" i="70" a="1"/>
  <c r="Y105" i="70"/>
  <c r="Y105" i="70" a="1"/>
  <c r="X105" i="70"/>
  <c r="X105" i="70" a="1"/>
  <c r="W105" i="70"/>
  <c r="W105" i="70" a="1"/>
  <c r="AA104" i="70"/>
  <c r="AA104" i="70" a="1"/>
  <c r="Z104" i="70"/>
  <c r="Z104" i="70" a="1"/>
  <c r="Y104" i="70"/>
  <c r="Y104" i="70" a="1"/>
  <c r="X104" i="70"/>
  <c r="X104" i="70" a="1"/>
  <c r="W104" i="70"/>
  <c r="W104" i="70" a="1"/>
  <c r="AA103" i="70"/>
  <c r="AA103" i="70" a="1"/>
  <c r="Z103" i="70"/>
  <c r="Z103" i="70" a="1"/>
  <c r="Y103" i="70"/>
  <c r="Y103" i="70" a="1"/>
  <c r="X103" i="70"/>
  <c r="X103" i="70" a="1"/>
  <c r="W103" i="70"/>
  <c r="W103" i="70" a="1"/>
  <c r="AA102" i="70"/>
  <c r="AA102" i="70" a="1"/>
  <c r="Z102" i="70"/>
  <c r="Z102" i="70" a="1"/>
  <c r="Y102" i="70"/>
  <c r="Y102" i="70" a="1"/>
  <c r="X102" i="70"/>
  <c r="X102" i="70" a="1"/>
  <c r="W102" i="70"/>
  <c r="W102" i="70" a="1"/>
  <c r="AA101" i="70"/>
  <c r="AA101" i="70" a="1"/>
  <c r="Z101" i="70"/>
  <c r="Z101" i="70" a="1"/>
  <c r="Y101" i="70"/>
  <c r="Y101" i="70" a="1"/>
  <c r="X101" i="70"/>
  <c r="X101" i="70" a="1"/>
  <c r="W101" i="70"/>
  <c r="W101" i="70" a="1"/>
  <c r="AA100" i="70"/>
  <c r="AA100" i="70" a="1"/>
  <c r="Z100" i="70"/>
  <c r="Z100" i="70" a="1"/>
  <c r="Y100" i="70"/>
  <c r="Y100" i="70" a="1"/>
  <c r="X100" i="70"/>
  <c r="X100" i="70" a="1"/>
  <c r="W100" i="70"/>
  <c r="W100" i="70" a="1"/>
  <c r="AA99" i="70"/>
  <c r="AA99" i="70" a="1"/>
  <c r="Z99" i="70"/>
  <c r="Z99" i="70" a="1"/>
  <c r="Y99" i="70"/>
  <c r="Y99" i="70" a="1"/>
  <c r="X99" i="70"/>
  <c r="X99" i="70" a="1"/>
  <c r="W99" i="70"/>
  <c r="W99" i="70" a="1"/>
  <c r="AA98" i="70"/>
  <c r="AA98" i="70" a="1"/>
  <c r="Z98" i="70"/>
  <c r="Z98" i="70" a="1"/>
  <c r="Y98" i="70"/>
  <c r="Y98" i="70" a="1"/>
  <c r="X98" i="70"/>
  <c r="X98" i="70" a="1"/>
  <c r="W98" i="70"/>
  <c r="W98" i="70" a="1"/>
  <c r="AA97" i="70"/>
  <c r="AA97" i="70" a="1"/>
  <c r="Z97" i="70"/>
  <c r="Z97" i="70" a="1"/>
  <c r="Y97" i="70"/>
  <c r="Y97" i="70" a="1"/>
  <c r="X97" i="70"/>
  <c r="X97" i="70" a="1"/>
  <c r="W97" i="70"/>
  <c r="W97" i="70" a="1"/>
  <c r="AA96" i="70"/>
  <c r="AA96" i="70" a="1"/>
  <c r="Z96" i="70"/>
  <c r="Z96" i="70" a="1"/>
  <c r="Y96" i="70"/>
  <c r="Y96" i="70" a="1"/>
  <c r="X96" i="70"/>
  <c r="X96" i="70" a="1"/>
  <c r="W96" i="70"/>
  <c r="W96" i="70" a="1"/>
  <c r="AA95" i="70"/>
  <c r="AA95" i="70" a="1"/>
  <c r="Z95" i="70"/>
  <c r="Z95" i="70" a="1"/>
  <c r="Y95" i="70"/>
  <c r="Y95" i="70" a="1"/>
  <c r="X95" i="70"/>
  <c r="X95" i="70" a="1"/>
  <c r="W95" i="70"/>
  <c r="W95" i="70" a="1"/>
  <c r="AA94" i="70"/>
  <c r="AA94" i="70" a="1"/>
  <c r="Z94" i="70"/>
  <c r="Z94" i="70" a="1"/>
  <c r="Y94" i="70"/>
  <c r="Y94" i="70" a="1"/>
  <c r="X94" i="70"/>
  <c r="X94" i="70" a="1"/>
  <c r="W94" i="70"/>
  <c r="W94" i="70" a="1"/>
  <c r="AA93" i="70"/>
  <c r="AA93" i="70" a="1"/>
  <c r="Z93" i="70"/>
  <c r="Z93" i="70" a="1"/>
  <c r="Y93" i="70"/>
  <c r="Y93" i="70" a="1"/>
  <c r="X93" i="70"/>
  <c r="X93" i="70" a="1"/>
  <c r="W93" i="70"/>
  <c r="W93" i="70" a="1"/>
  <c r="AA92" i="70"/>
  <c r="AA92" i="70" a="1"/>
  <c r="Z92" i="70"/>
  <c r="Z92" i="70" a="1"/>
  <c r="Y92" i="70"/>
  <c r="Y92" i="70" a="1"/>
  <c r="X92" i="70"/>
  <c r="X92" i="70" a="1"/>
  <c r="W92" i="70"/>
  <c r="W92" i="70" a="1"/>
  <c r="AA91" i="70"/>
  <c r="AA91" i="70" a="1"/>
  <c r="Z91" i="70"/>
  <c r="Z91" i="70" a="1"/>
  <c r="Y91" i="70"/>
  <c r="Y91" i="70" a="1"/>
  <c r="X91" i="70"/>
  <c r="X91" i="70" a="1"/>
  <c r="W91" i="70"/>
  <c r="W91" i="70" a="1"/>
  <c r="AA90" i="70"/>
  <c r="AA90" i="70" a="1"/>
  <c r="Z90" i="70"/>
  <c r="Z90" i="70" a="1"/>
  <c r="Y90" i="70"/>
  <c r="Y90" i="70" a="1"/>
  <c r="X90" i="70"/>
  <c r="X90" i="70" a="1"/>
  <c r="W90" i="70"/>
  <c r="W90" i="70" a="1"/>
  <c r="AA89" i="70"/>
  <c r="AA89" i="70" a="1"/>
  <c r="Z89" i="70"/>
  <c r="Z89" i="70" a="1"/>
  <c r="Y89" i="70"/>
  <c r="Y89" i="70" a="1"/>
  <c r="X89" i="70"/>
  <c r="X89" i="70" a="1"/>
  <c r="W89" i="70"/>
  <c r="W89" i="70" a="1"/>
  <c r="AA88" i="70"/>
  <c r="AA88" i="70" a="1"/>
  <c r="Z88" i="70"/>
  <c r="Z88" i="70" a="1"/>
  <c r="Y88" i="70"/>
  <c r="Y88" i="70" a="1"/>
  <c r="X88" i="70"/>
  <c r="X88" i="70" a="1"/>
  <c r="W88" i="70"/>
  <c r="W88" i="70" a="1"/>
  <c r="AA87" i="70"/>
  <c r="AA87" i="70" a="1"/>
  <c r="Z87" i="70"/>
  <c r="Z87" i="70" a="1"/>
  <c r="Y87" i="70"/>
  <c r="Y87" i="70" a="1"/>
  <c r="X87" i="70"/>
  <c r="X87" i="70" a="1"/>
  <c r="W87" i="70"/>
  <c r="W87" i="70" a="1"/>
  <c r="AA86" i="70"/>
  <c r="AA86" i="70" a="1"/>
  <c r="Z86" i="70"/>
  <c r="Z86" i="70" a="1"/>
  <c r="Y86" i="70"/>
  <c r="Y86" i="70" a="1"/>
  <c r="X86" i="70"/>
  <c r="X86" i="70" a="1"/>
  <c r="W86" i="70"/>
  <c r="W86" i="70" a="1"/>
  <c r="AA85" i="70"/>
  <c r="AA85" i="70" a="1"/>
  <c r="Z85" i="70"/>
  <c r="Z85" i="70" a="1"/>
  <c r="Y85" i="70"/>
  <c r="Y85" i="70" a="1"/>
  <c r="X85" i="70"/>
  <c r="X85" i="70" a="1"/>
  <c r="W85" i="70"/>
  <c r="W85" i="70" a="1"/>
  <c r="AA84" i="70"/>
  <c r="AA84" i="70" a="1"/>
  <c r="Z84" i="70"/>
  <c r="Z84" i="70" a="1"/>
  <c r="Y84" i="70"/>
  <c r="Y84" i="70" a="1"/>
  <c r="X84" i="70"/>
  <c r="X84" i="70" a="1"/>
  <c r="W84" i="70"/>
  <c r="W84" i="70" a="1"/>
  <c r="AA83" i="70"/>
  <c r="AA83" i="70" a="1"/>
  <c r="Z83" i="70"/>
  <c r="Z83" i="70" a="1"/>
  <c r="Y83" i="70"/>
  <c r="Y83" i="70" a="1"/>
  <c r="X83" i="70"/>
  <c r="X83" i="70" a="1"/>
  <c r="W83" i="70"/>
  <c r="W83" i="70" a="1"/>
  <c r="AA82" i="70"/>
  <c r="AA82" i="70" a="1"/>
  <c r="Z82" i="70"/>
  <c r="Z82" i="70" a="1"/>
  <c r="Y82" i="70"/>
  <c r="Y82" i="70" a="1"/>
  <c r="X82" i="70"/>
  <c r="X82" i="70" a="1"/>
  <c r="W82" i="70"/>
  <c r="W82" i="70" a="1"/>
  <c r="AA81" i="70"/>
  <c r="AA81" i="70" a="1"/>
  <c r="Z81" i="70"/>
  <c r="Z81" i="70" a="1"/>
  <c r="Y81" i="70"/>
  <c r="Y81" i="70" a="1"/>
  <c r="X81" i="70"/>
  <c r="X81" i="70" a="1"/>
  <c r="W81" i="70"/>
  <c r="W81" i="70" a="1"/>
  <c r="AA80" i="70"/>
  <c r="AA80" i="70" a="1"/>
  <c r="Z80" i="70"/>
  <c r="Z80" i="70" a="1"/>
  <c r="Y80" i="70"/>
  <c r="Y80" i="70" a="1"/>
  <c r="X80" i="70"/>
  <c r="X80" i="70" a="1"/>
  <c r="W80" i="70"/>
  <c r="W80" i="70" a="1"/>
  <c r="AA79" i="70"/>
  <c r="AA79" i="70" a="1"/>
  <c r="Z79" i="70"/>
  <c r="Z79" i="70" a="1"/>
  <c r="Y79" i="70"/>
  <c r="Y79" i="70" a="1"/>
  <c r="X79" i="70"/>
  <c r="X79" i="70" a="1"/>
  <c r="W79" i="70"/>
  <c r="W79" i="70" a="1"/>
  <c r="AA78" i="70"/>
  <c r="AA78" i="70" a="1"/>
  <c r="Z78" i="70"/>
  <c r="Z78" i="70" a="1"/>
  <c r="Y78" i="70"/>
  <c r="Y78" i="70" a="1"/>
  <c r="X78" i="70"/>
  <c r="X78" i="70" a="1"/>
  <c r="W78" i="70"/>
  <c r="W78" i="70" a="1"/>
  <c r="AA77" i="70"/>
  <c r="AA77" i="70" a="1"/>
  <c r="Z77" i="70"/>
  <c r="Z77" i="70" a="1"/>
  <c r="Y77" i="70"/>
  <c r="Y77" i="70" a="1"/>
  <c r="X77" i="70"/>
  <c r="X77" i="70" a="1"/>
  <c r="W77" i="70"/>
  <c r="W77" i="70" a="1"/>
  <c r="AA76" i="70"/>
  <c r="AA76" i="70" a="1"/>
  <c r="Z76" i="70"/>
  <c r="Z76" i="70" a="1"/>
  <c r="Y76" i="70"/>
  <c r="Y76" i="70" a="1"/>
  <c r="X76" i="70"/>
  <c r="X76" i="70" a="1"/>
  <c r="W76" i="70"/>
  <c r="W76" i="70" a="1"/>
  <c r="AA75" i="70"/>
  <c r="AA75" i="70" a="1"/>
  <c r="Z75" i="70"/>
  <c r="Z75" i="70" a="1"/>
  <c r="Y75" i="70"/>
  <c r="Y75" i="70" a="1"/>
  <c r="X75" i="70"/>
  <c r="X75" i="70" a="1"/>
  <c r="W75" i="70"/>
  <c r="W75" i="70" a="1"/>
  <c r="AA74" i="70"/>
  <c r="AA74" i="70" a="1"/>
  <c r="Z74" i="70"/>
  <c r="Z74" i="70" a="1"/>
  <c r="Y74" i="70"/>
  <c r="Y74" i="70" a="1"/>
  <c r="X74" i="70"/>
  <c r="X74" i="70" a="1"/>
  <c r="W74" i="70"/>
  <c r="W74" i="70" a="1"/>
  <c r="AA73" i="70"/>
  <c r="AA73" i="70" a="1"/>
  <c r="Z73" i="70"/>
  <c r="Z73" i="70" a="1"/>
  <c r="Y73" i="70"/>
  <c r="Y73" i="70" a="1"/>
  <c r="X73" i="70"/>
  <c r="X73" i="70" a="1"/>
  <c r="W73" i="70"/>
  <c r="W73" i="70" a="1"/>
  <c r="AA72" i="70"/>
  <c r="AA72" i="70" a="1"/>
  <c r="Z72" i="70"/>
  <c r="Z72" i="70" a="1"/>
  <c r="Y72" i="70"/>
  <c r="Y72" i="70" a="1"/>
  <c r="X72" i="70"/>
  <c r="X72" i="70" a="1"/>
  <c r="W72" i="70"/>
  <c r="W72" i="70" a="1"/>
  <c r="AA71" i="70"/>
  <c r="AA71" i="70" a="1"/>
  <c r="Z71" i="70"/>
  <c r="Z71" i="70" a="1"/>
  <c r="Y71" i="70"/>
  <c r="Y71" i="70" a="1"/>
  <c r="X71" i="70"/>
  <c r="X71" i="70" a="1"/>
  <c r="W71" i="70"/>
  <c r="W71" i="70" a="1"/>
  <c r="AA70" i="70"/>
  <c r="AA70" i="70" a="1"/>
  <c r="Z70" i="70"/>
  <c r="Z70" i="70" a="1"/>
  <c r="Y70" i="70"/>
  <c r="Y70" i="70" a="1"/>
  <c r="X70" i="70"/>
  <c r="X70" i="70" a="1"/>
  <c r="W70" i="70"/>
  <c r="W70" i="70" a="1"/>
  <c r="AA69" i="70"/>
  <c r="AA69" i="70" a="1"/>
  <c r="Z69" i="70"/>
  <c r="Z69" i="70" a="1"/>
  <c r="Y69" i="70"/>
  <c r="Y69" i="70" a="1"/>
  <c r="X69" i="70"/>
  <c r="X69" i="70" a="1"/>
  <c r="W69" i="70"/>
  <c r="W69" i="70" a="1"/>
  <c r="AA68" i="70"/>
  <c r="AA68" i="70" a="1"/>
  <c r="Z68" i="70"/>
  <c r="Z68" i="70" a="1"/>
  <c r="Y68" i="70"/>
  <c r="Y68" i="70" a="1"/>
  <c r="X68" i="70"/>
  <c r="X68" i="70" a="1"/>
  <c r="W68" i="70"/>
  <c r="W68" i="70" a="1"/>
  <c r="AA67" i="70"/>
  <c r="AA67" i="70" a="1"/>
  <c r="Z67" i="70"/>
  <c r="Z67" i="70" a="1"/>
  <c r="Y67" i="70"/>
  <c r="Y67" i="70" a="1"/>
  <c r="X67" i="70"/>
  <c r="X67" i="70" a="1"/>
  <c r="W67" i="70"/>
  <c r="W67" i="70" a="1"/>
  <c r="AA66" i="70"/>
  <c r="AA66" i="70" a="1"/>
  <c r="Z66" i="70"/>
  <c r="Z66" i="70" a="1"/>
  <c r="Y66" i="70"/>
  <c r="Y66" i="70" a="1"/>
  <c r="X66" i="70"/>
  <c r="X66" i="70" a="1"/>
  <c r="W66" i="70"/>
  <c r="W66" i="70" a="1"/>
  <c r="AA65" i="70"/>
  <c r="AA65" i="70" a="1"/>
  <c r="Z65" i="70"/>
  <c r="Z65" i="70" a="1"/>
  <c r="Y65" i="70"/>
  <c r="Y65" i="70" a="1"/>
  <c r="X65" i="70"/>
  <c r="X65" i="70" a="1"/>
  <c r="W65" i="70"/>
  <c r="W65" i="70" a="1"/>
  <c r="AA64" i="70"/>
  <c r="AA64" i="70" a="1"/>
  <c r="Z64" i="70"/>
  <c r="Z64" i="70" a="1"/>
  <c r="Y64" i="70"/>
  <c r="Y64" i="70" a="1"/>
  <c r="X64" i="70"/>
  <c r="X64" i="70" a="1"/>
  <c r="W64" i="70"/>
  <c r="W64" i="70" a="1"/>
  <c r="AA63" i="70"/>
  <c r="AA63" i="70" a="1"/>
  <c r="Z63" i="70"/>
  <c r="Z63" i="70" a="1"/>
  <c r="Y63" i="70"/>
  <c r="Y63" i="70" a="1"/>
  <c r="X63" i="70"/>
  <c r="X63" i="70" a="1"/>
  <c r="W63" i="70"/>
  <c r="W63" i="70" a="1"/>
  <c r="AA62" i="70"/>
  <c r="AA62" i="70" a="1"/>
  <c r="Z62" i="70"/>
  <c r="Z62" i="70" a="1"/>
  <c r="Y62" i="70"/>
  <c r="Y62" i="70" a="1"/>
  <c r="X62" i="70"/>
  <c r="X62" i="70" a="1"/>
  <c r="W62" i="70"/>
  <c r="W62" i="70" a="1"/>
  <c r="AA61" i="70"/>
  <c r="AA61" i="70" a="1"/>
  <c r="Z61" i="70"/>
  <c r="Z61" i="70" a="1"/>
  <c r="Y61" i="70"/>
  <c r="Y61" i="70" a="1"/>
  <c r="X61" i="70"/>
  <c r="X61" i="70" a="1"/>
  <c r="W61" i="70"/>
  <c r="W61" i="70" a="1"/>
  <c r="AA60" i="70"/>
  <c r="AA60" i="70" a="1"/>
  <c r="Z60" i="70"/>
  <c r="Z60" i="70" a="1"/>
  <c r="Y60" i="70"/>
  <c r="Y60" i="70" a="1"/>
  <c r="X60" i="70"/>
  <c r="X60" i="70" a="1"/>
  <c r="W60" i="70"/>
  <c r="W60" i="70" a="1"/>
  <c r="AA59" i="70"/>
  <c r="AA59" i="70" a="1"/>
  <c r="Z59" i="70"/>
  <c r="Z59" i="70" a="1"/>
  <c r="Y59" i="70"/>
  <c r="Y59" i="70" a="1"/>
  <c r="X59" i="70"/>
  <c r="X59" i="70" a="1"/>
  <c r="W59" i="70"/>
  <c r="W59" i="70" a="1"/>
  <c r="AA58" i="70"/>
  <c r="AA58" i="70" a="1"/>
  <c r="Z58" i="70"/>
  <c r="Z58" i="70" a="1"/>
  <c r="Y58" i="70"/>
  <c r="Y58" i="70" a="1"/>
  <c r="X58" i="70"/>
  <c r="X58" i="70" a="1"/>
  <c r="W58" i="70"/>
  <c r="W58" i="70" a="1"/>
  <c r="AA57" i="70"/>
  <c r="AA57" i="70" a="1"/>
  <c r="Z57" i="70"/>
  <c r="Z57" i="70" a="1"/>
  <c r="Y57" i="70"/>
  <c r="Y57" i="70" a="1"/>
  <c r="X57" i="70"/>
  <c r="X57" i="70" a="1"/>
  <c r="W57" i="70"/>
  <c r="W57" i="70" a="1"/>
  <c r="AA56" i="70"/>
  <c r="AA56" i="70" a="1"/>
  <c r="Z56" i="70"/>
  <c r="Z56" i="70" a="1"/>
  <c r="Y56" i="70"/>
  <c r="Y56" i="70" a="1"/>
  <c r="X56" i="70"/>
  <c r="X56" i="70" a="1"/>
  <c r="W56" i="70"/>
  <c r="W56" i="70" a="1"/>
  <c r="AA55" i="70"/>
  <c r="AA55" i="70" a="1"/>
  <c r="Z55" i="70"/>
  <c r="Z55" i="70" a="1"/>
  <c r="Y55" i="70"/>
  <c r="Y55" i="70" a="1"/>
  <c r="X55" i="70"/>
  <c r="X55" i="70" a="1"/>
  <c r="W55" i="70"/>
  <c r="W55" i="70" a="1"/>
  <c r="AA54" i="70"/>
  <c r="AA54" i="70" a="1"/>
  <c r="Z54" i="70"/>
  <c r="Z54" i="70" a="1"/>
  <c r="Y54" i="70"/>
  <c r="Y54" i="70" a="1"/>
  <c r="X54" i="70"/>
  <c r="X54" i="70" a="1"/>
  <c r="W54" i="70"/>
  <c r="W54" i="70" a="1"/>
  <c r="AA53" i="70"/>
  <c r="AA53" i="70" a="1"/>
  <c r="Z53" i="70"/>
  <c r="Z53" i="70" a="1"/>
  <c r="Y53" i="70"/>
  <c r="Y53" i="70" a="1"/>
  <c r="X53" i="70"/>
  <c r="X53" i="70" a="1"/>
  <c r="W53" i="70"/>
  <c r="W53" i="70" a="1"/>
  <c r="AA52" i="70"/>
  <c r="AA52" i="70" a="1"/>
  <c r="Z52" i="70"/>
  <c r="Z52" i="70" a="1"/>
  <c r="Y52" i="70"/>
  <c r="Y52" i="70" a="1"/>
  <c r="X52" i="70"/>
  <c r="X52" i="70" a="1"/>
  <c r="W52" i="70"/>
  <c r="W52" i="70" a="1"/>
  <c r="AA51" i="70"/>
  <c r="AA51" i="70" a="1"/>
  <c r="Z51" i="70"/>
  <c r="Z51" i="70" a="1"/>
  <c r="Y51" i="70"/>
  <c r="Y51" i="70" a="1"/>
  <c r="X51" i="70"/>
  <c r="X51" i="70" a="1"/>
  <c r="W51" i="70"/>
  <c r="W51" i="70" a="1"/>
  <c r="AA50" i="70"/>
  <c r="AA50" i="70" a="1"/>
  <c r="Z50" i="70"/>
  <c r="Z50" i="70" a="1"/>
  <c r="Y50" i="70"/>
  <c r="Y50" i="70" a="1"/>
  <c r="X50" i="70"/>
  <c r="X50" i="70" a="1"/>
  <c r="W50" i="70"/>
  <c r="W50" i="70" a="1"/>
  <c r="AA49" i="70"/>
  <c r="AA49" i="70" a="1"/>
  <c r="Z49" i="70"/>
  <c r="Z49" i="70" a="1"/>
  <c r="Y49" i="70"/>
  <c r="Y49" i="70" a="1"/>
  <c r="X49" i="70"/>
  <c r="X49" i="70" a="1"/>
  <c r="W49" i="70"/>
  <c r="W49" i="70" a="1"/>
  <c r="AA48" i="70"/>
  <c r="AA48" i="70" a="1"/>
  <c r="Z48" i="70"/>
  <c r="Z48" i="70" a="1"/>
  <c r="Y48" i="70"/>
  <c r="Y48" i="70" a="1"/>
  <c r="X48" i="70"/>
  <c r="X48" i="70" a="1"/>
  <c r="W48" i="70"/>
  <c r="W48" i="70" a="1"/>
  <c r="AA47" i="70"/>
  <c r="AA47" i="70" a="1"/>
  <c r="Z47" i="70"/>
  <c r="Z47" i="70" a="1"/>
  <c r="Y47" i="70"/>
  <c r="Y47" i="70" a="1"/>
  <c r="X47" i="70"/>
  <c r="X47" i="70" a="1"/>
  <c r="W47" i="70"/>
  <c r="W47" i="70" a="1"/>
  <c r="AA46" i="70"/>
  <c r="AA46" i="70" a="1"/>
  <c r="Z46" i="70"/>
  <c r="Z46" i="70" a="1"/>
  <c r="Y46" i="70"/>
  <c r="Y46" i="70" a="1"/>
  <c r="X46" i="70"/>
  <c r="X46" i="70" a="1"/>
  <c r="W46" i="70"/>
  <c r="W46" i="70" a="1"/>
  <c r="AA45" i="70"/>
  <c r="AA45" i="70" a="1"/>
  <c r="Z45" i="70"/>
  <c r="Z45" i="70" a="1"/>
  <c r="Y45" i="70"/>
  <c r="Y45" i="70" a="1"/>
  <c r="X45" i="70"/>
  <c r="X45" i="70" a="1"/>
  <c r="W45" i="70"/>
  <c r="W45" i="70" a="1"/>
  <c r="AA44" i="70"/>
  <c r="AA44" i="70" a="1"/>
  <c r="Z44" i="70"/>
  <c r="Z44" i="70" a="1"/>
  <c r="Y44" i="70"/>
  <c r="Y44" i="70" a="1"/>
  <c r="X44" i="70"/>
  <c r="X44" i="70" a="1"/>
  <c r="W44" i="70"/>
  <c r="W44" i="70" a="1"/>
  <c r="AA43" i="70"/>
  <c r="AA43" i="70" a="1"/>
  <c r="Z43" i="70"/>
  <c r="Z43" i="70" a="1"/>
  <c r="Y43" i="70"/>
  <c r="Y43" i="70" a="1"/>
  <c r="X43" i="70"/>
  <c r="X43" i="70" a="1"/>
  <c r="W43" i="70"/>
  <c r="W43" i="70" a="1"/>
  <c r="AA42" i="70"/>
  <c r="AA42" i="70" a="1"/>
  <c r="Z42" i="70"/>
  <c r="Z42" i="70" a="1"/>
  <c r="Y42" i="70"/>
  <c r="Y42" i="70" a="1"/>
  <c r="X42" i="70"/>
  <c r="X42" i="70" a="1"/>
  <c r="W42" i="70"/>
  <c r="W42" i="70" a="1"/>
  <c r="AA41" i="70"/>
  <c r="AA41" i="70" a="1"/>
  <c r="Z41" i="70"/>
  <c r="Z41" i="70" a="1"/>
  <c r="Y41" i="70"/>
  <c r="Y41" i="70" a="1"/>
  <c r="X41" i="70"/>
  <c r="X41" i="70" a="1"/>
  <c r="W41" i="70"/>
  <c r="W41" i="70" a="1"/>
  <c r="AA40" i="70"/>
  <c r="AA40" i="70" a="1"/>
  <c r="Z40" i="70"/>
  <c r="Z40" i="70" a="1"/>
  <c r="Y40" i="70"/>
  <c r="Y40" i="70" a="1"/>
  <c r="X40" i="70"/>
  <c r="X40" i="70" a="1"/>
  <c r="W40" i="70"/>
  <c r="W40" i="70" a="1"/>
  <c r="AA39" i="70"/>
  <c r="AA39" i="70" a="1"/>
  <c r="Z39" i="70"/>
  <c r="Z39" i="70" a="1"/>
  <c r="Y39" i="70"/>
  <c r="Y39" i="70" a="1"/>
  <c r="X39" i="70"/>
  <c r="X39" i="70" a="1"/>
  <c r="W39" i="70"/>
  <c r="W39" i="70" a="1"/>
  <c r="AA38" i="70"/>
  <c r="AA38" i="70" a="1"/>
  <c r="Z38" i="70"/>
  <c r="Z38" i="70" a="1"/>
  <c r="Y38" i="70"/>
  <c r="Y38" i="70" a="1"/>
  <c r="X38" i="70"/>
  <c r="X38" i="70" a="1"/>
  <c r="W38" i="70"/>
  <c r="W38" i="70" a="1"/>
  <c r="AA37" i="70"/>
  <c r="AA37" i="70" a="1"/>
  <c r="Z37" i="70"/>
  <c r="Z37" i="70" a="1"/>
  <c r="Y37" i="70"/>
  <c r="Y37" i="70" a="1"/>
  <c r="X37" i="70"/>
  <c r="X37" i="70" a="1"/>
  <c r="W37" i="70"/>
  <c r="W37" i="70" a="1"/>
  <c r="AA36" i="70"/>
  <c r="AA36" i="70" a="1"/>
  <c r="Z36" i="70"/>
  <c r="Z36" i="70" a="1"/>
  <c r="Y36" i="70"/>
  <c r="Y36" i="70" a="1"/>
  <c r="X36" i="70"/>
  <c r="X36" i="70" a="1"/>
  <c r="W36" i="70"/>
  <c r="W36" i="70" a="1"/>
  <c r="AA35" i="70"/>
  <c r="AA35" i="70" a="1"/>
  <c r="Z35" i="70"/>
  <c r="Z35" i="70" a="1"/>
  <c r="Y35" i="70"/>
  <c r="Y35" i="70" a="1"/>
  <c r="X35" i="70"/>
  <c r="X35" i="70" a="1"/>
  <c r="W35" i="70"/>
  <c r="W35" i="70" a="1"/>
  <c r="AA34" i="70"/>
  <c r="AA34" i="70" a="1"/>
  <c r="Z34" i="70"/>
  <c r="Z34" i="70" a="1"/>
  <c r="Y34" i="70"/>
  <c r="Y34" i="70" a="1"/>
  <c r="X34" i="70"/>
  <c r="X34" i="70" a="1"/>
  <c r="W34" i="70"/>
  <c r="W34" i="70" a="1"/>
  <c r="AA33" i="70"/>
  <c r="AA33" i="70" a="1"/>
  <c r="Z33" i="70"/>
  <c r="Z33" i="70" a="1"/>
  <c r="Y33" i="70"/>
  <c r="Y33" i="70" a="1"/>
  <c r="X33" i="70"/>
  <c r="X33" i="70" a="1"/>
  <c r="W33" i="70"/>
  <c r="W33" i="70" a="1"/>
  <c r="AA32" i="70"/>
  <c r="AA32" i="70" a="1"/>
  <c r="Z32" i="70"/>
  <c r="Z32" i="70" a="1"/>
  <c r="Y32" i="70"/>
  <c r="Y32" i="70" a="1"/>
  <c r="X32" i="70"/>
  <c r="X32" i="70" a="1"/>
  <c r="W32" i="70"/>
  <c r="W32" i="70" a="1"/>
  <c r="AA31" i="70"/>
  <c r="AA31" i="70" a="1"/>
  <c r="Z31" i="70"/>
  <c r="Z31" i="70" a="1"/>
  <c r="Y31" i="70"/>
  <c r="Y31" i="70" a="1"/>
  <c r="X31" i="70"/>
  <c r="X31" i="70" a="1"/>
  <c r="W31" i="70"/>
  <c r="W31" i="70" a="1"/>
  <c r="AA30" i="70"/>
  <c r="AA30" i="70" a="1"/>
  <c r="Z30" i="70"/>
  <c r="Z30" i="70" a="1"/>
  <c r="Y30" i="70"/>
  <c r="Y30" i="70" a="1"/>
  <c r="X30" i="70"/>
  <c r="X30" i="70" a="1"/>
  <c r="W30" i="70"/>
  <c r="W30" i="70" a="1"/>
  <c r="C30" i="70"/>
  <c r="C30" i="70" a="1"/>
  <c r="AA29" i="70"/>
  <c r="AA29" i="70" a="1"/>
  <c r="Z29" i="70"/>
  <c r="Z29" i="70" a="1"/>
  <c r="Y29" i="70"/>
  <c r="Y29" i="70" a="1"/>
  <c r="X29" i="70"/>
  <c r="X29" i="70" a="1"/>
  <c r="W29" i="70"/>
  <c r="W29" i="70" a="1"/>
  <c r="AA28" i="70"/>
  <c r="AA28" i="70" a="1"/>
  <c r="Z28" i="70"/>
  <c r="Z28" i="70" a="1"/>
  <c r="Y28" i="70"/>
  <c r="Y28" i="70" a="1"/>
  <c r="X28" i="70"/>
  <c r="X28" i="70" a="1"/>
  <c r="W28" i="70"/>
  <c r="W28" i="70" a="1"/>
  <c r="AA27" i="70"/>
  <c r="AA27" i="70" a="1"/>
  <c r="Z27" i="70"/>
  <c r="Z27" i="70" a="1"/>
  <c r="Y27" i="70"/>
  <c r="Y27" i="70" a="1"/>
  <c r="X27" i="70"/>
  <c r="X27" i="70" a="1"/>
  <c r="W27" i="70"/>
  <c r="W27" i="70" a="1"/>
  <c r="F27" i="70"/>
  <c r="E27" i="70"/>
  <c r="D27" i="70"/>
  <c r="AA26" i="70"/>
  <c r="AA26" i="70" a="1"/>
  <c r="Z26" i="70"/>
  <c r="Z26" i="70" a="1"/>
  <c r="Y26" i="70"/>
  <c r="Y26" i="70" a="1"/>
  <c r="X26" i="70"/>
  <c r="X26" i="70" a="1"/>
  <c r="W26" i="70"/>
  <c r="W26" i="70" a="1"/>
  <c r="F26" i="70"/>
  <c r="E26" i="70"/>
  <c r="D26" i="70"/>
  <c r="AA25" i="70"/>
  <c r="AA25" i="70" a="1"/>
  <c r="Z25" i="70"/>
  <c r="Z25" i="70" a="1"/>
  <c r="Y25" i="70"/>
  <c r="Y25" i="70" a="1"/>
  <c r="X25" i="70"/>
  <c r="X25" i="70" a="1"/>
  <c r="W25" i="70"/>
  <c r="W25" i="70" a="1"/>
  <c r="AA24" i="70"/>
  <c r="AA24" i="70" a="1"/>
  <c r="Z24" i="70"/>
  <c r="Z24" i="70" a="1"/>
  <c r="Y24" i="70"/>
  <c r="Y24" i="70" a="1"/>
  <c r="X24" i="70"/>
  <c r="X24" i="70" a="1"/>
  <c r="W24" i="70"/>
  <c r="W24" i="70" a="1"/>
  <c r="G24" i="70"/>
  <c r="F24" i="70"/>
  <c r="E24" i="70"/>
  <c r="D24" i="70"/>
  <c r="C24" i="70"/>
  <c r="AA23" i="70"/>
  <c r="AA23" i="70" a="1"/>
  <c r="Z23" i="70"/>
  <c r="Z23" i="70" a="1"/>
  <c r="Y23" i="70"/>
  <c r="Y23" i="70" a="1"/>
  <c r="X23" i="70"/>
  <c r="X23" i="70" a="1"/>
  <c r="W23" i="70"/>
  <c r="W23" i="70" a="1"/>
  <c r="G23" i="70"/>
  <c r="F23" i="70"/>
  <c r="E23" i="70"/>
  <c r="D23" i="70"/>
  <c r="C23" i="70"/>
  <c r="AA22" i="70"/>
  <c r="AA22" i="70" a="1"/>
  <c r="Z22" i="70"/>
  <c r="Z22" i="70" a="1"/>
  <c r="Y22" i="70"/>
  <c r="Y22" i="70" a="1"/>
  <c r="X22" i="70"/>
  <c r="X22" i="70" a="1"/>
  <c r="W22" i="70"/>
  <c r="W22" i="70" a="1"/>
  <c r="G22" i="70"/>
  <c r="F22" i="70"/>
  <c r="E22" i="70"/>
  <c r="D22" i="70"/>
  <c r="C22" i="70"/>
  <c r="AA21" i="70"/>
  <c r="AA21" i="70" a="1"/>
  <c r="Z21" i="70"/>
  <c r="Z21" i="70" a="1"/>
  <c r="Y21" i="70"/>
  <c r="Y21" i="70" a="1"/>
  <c r="X21" i="70"/>
  <c r="X21" i="70" a="1"/>
  <c r="W21" i="70"/>
  <c r="W21" i="70" a="1"/>
  <c r="G21" i="70"/>
  <c r="F21" i="70"/>
  <c r="E21" i="70"/>
  <c r="D21" i="70"/>
  <c r="C21" i="70"/>
  <c r="AA20" i="70"/>
  <c r="AA20" i="70" a="1"/>
  <c r="Z20" i="70"/>
  <c r="Z20" i="70" a="1"/>
  <c r="Y20" i="70"/>
  <c r="Y20" i="70" a="1"/>
  <c r="X20" i="70"/>
  <c r="X20" i="70" a="1"/>
  <c r="W20" i="70"/>
  <c r="W20" i="70" a="1"/>
  <c r="G20" i="70"/>
  <c r="F20" i="70"/>
  <c r="E20" i="70"/>
  <c r="D20" i="70"/>
  <c r="C20" i="70"/>
  <c r="AA19" i="70"/>
  <c r="AA19" i="70" a="1"/>
  <c r="Z19" i="70"/>
  <c r="Z19" i="70" a="1"/>
  <c r="Y19" i="70"/>
  <c r="Y19" i="70" a="1"/>
  <c r="X19" i="70"/>
  <c r="X19" i="70" a="1"/>
  <c r="W19" i="70"/>
  <c r="W19" i="70" a="1"/>
  <c r="G19" i="70"/>
  <c r="F19" i="70"/>
  <c r="E19" i="70"/>
  <c r="D19" i="70"/>
  <c r="C19" i="70"/>
  <c r="AA18" i="70"/>
  <c r="AA18" i="70" a="1"/>
  <c r="Z18" i="70"/>
  <c r="Z18" i="70" a="1"/>
  <c r="Y18" i="70"/>
  <c r="Y18" i="70" a="1"/>
  <c r="X18" i="70"/>
  <c r="X18" i="70" a="1"/>
  <c r="W18" i="70"/>
  <c r="W18" i="70" a="1"/>
  <c r="G18" i="70"/>
  <c r="F18" i="70"/>
  <c r="E18" i="70"/>
  <c r="D18" i="70"/>
  <c r="C18" i="70"/>
  <c r="AA17" i="70"/>
  <c r="AA17" i="70" a="1"/>
  <c r="Z17" i="70"/>
  <c r="Z17" i="70" a="1"/>
  <c r="Y17" i="70"/>
  <c r="Y17" i="70" a="1"/>
  <c r="X17" i="70"/>
  <c r="X17" i="70" a="1"/>
  <c r="W17" i="70"/>
  <c r="W17" i="70" a="1"/>
  <c r="G17" i="70"/>
  <c r="F17" i="70"/>
  <c r="E17" i="70"/>
  <c r="D17" i="70"/>
  <c r="C17" i="70"/>
  <c r="AA16" i="70"/>
  <c r="AA16" i="70" a="1"/>
  <c r="Z16" i="70"/>
  <c r="Z16" i="70" a="1"/>
  <c r="Y16" i="70"/>
  <c r="Y16" i="70" a="1"/>
  <c r="X16" i="70"/>
  <c r="X16" i="70" a="1"/>
  <c r="W16" i="70"/>
  <c r="W16" i="70" a="1"/>
  <c r="G16" i="70"/>
  <c r="F16" i="70"/>
  <c r="E16" i="70"/>
  <c r="D16" i="70"/>
  <c r="C16" i="70"/>
  <c r="AA15" i="70"/>
  <c r="AA15" i="70" a="1"/>
  <c r="Z15" i="70"/>
  <c r="Z15" i="70" a="1"/>
  <c r="Y15" i="70"/>
  <c r="Y15" i="70" a="1"/>
  <c r="X15" i="70"/>
  <c r="X15" i="70" a="1"/>
  <c r="W15" i="70"/>
  <c r="W15" i="70" a="1"/>
  <c r="G15" i="70"/>
  <c r="F15" i="70"/>
  <c r="E15" i="70"/>
  <c r="D15" i="70"/>
  <c r="C15" i="70"/>
  <c r="AA14" i="70"/>
  <c r="AA14" i="70" a="1"/>
  <c r="Z14" i="70"/>
  <c r="Z14" i="70" a="1"/>
  <c r="Y14" i="70"/>
  <c r="Y14" i="70" a="1"/>
  <c r="X14" i="70"/>
  <c r="X14" i="70" a="1"/>
  <c r="W14" i="70"/>
  <c r="W14" i="70" a="1"/>
  <c r="G14" i="70"/>
  <c r="F14" i="70"/>
  <c r="E14" i="70"/>
  <c r="D14" i="70"/>
  <c r="C14" i="70"/>
  <c r="AA13" i="70"/>
  <c r="AA13" i="70" a="1"/>
  <c r="Z13" i="70"/>
  <c r="Z13" i="70" a="1"/>
  <c r="Y13" i="70"/>
  <c r="Y13" i="70" a="1"/>
  <c r="X13" i="70"/>
  <c r="X13" i="70" a="1"/>
  <c r="W13" i="70"/>
  <c r="W13" i="70" a="1"/>
  <c r="G13" i="70"/>
  <c r="F13" i="70"/>
  <c r="E13" i="70"/>
  <c r="D13" i="70"/>
  <c r="C13" i="70"/>
  <c r="AA12" i="70"/>
  <c r="AA12" i="70" a="1"/>
  <c r="Z12" i="70"/>
  <c r="Z12" i="70" a="1"/>
  <c r="Y12" i="70"/>
  <c r="Y12" i="70" a="1"/>
  <c r="X12" i="70"/>
  <c r="X12" i="70" a="1"/>
  <c r="W12" i="70"/>
  <c r="W12" i="70" a="1"/>
  <c r="G12" i="70"/>
  <c r="F12" i="70"/>
  <c r="E12" i="70"/>
  <c r="D12" i="70"/>
  <c r="C12" i="70"/>
  <c r="AA11" i="70"/>
  <c r="AA11" i="70" a="1"/>
  <c r="Z11" i="70"/>
  <c r="Z11" i="70" a="1"/>
  <c r="Y11" i="70"/>
  <c r="Y11" i="70" a="1"/>
  <c r="X11" i="70"/>
  <c r="X11" i="70" a="1"/>
  <c r="W11" i="70"/>
  <c r="W11" i="70" a="1"/>
  <c r="G11" i="70"/>
  <c r="F11" i="70"/>
  <c r="E11" i="70"/>
  <c r="D11" i="70"/>
  <c r="C11" i="70"/>
  <c r="AA10" i="70"/>
  <c r="AA10" i="70" a="1"/>
  <c r="Z10" i="70"/>
  <c r="Z10" i="70" a="1"/>
  <c r="Y10" i="70"/>
  <c r="Y10" i="70" a="1"/>
  <c r="X10" i="70"/>
  <c r="X10" i="70" a="1"/>
  <c r="W10" i="70"/>
  <c r="W10" i="70" a="1"/>
  <c r="G10" i="70"/>
  <c r="F10" i="70"/>
  <c r="E10" i="70"/>
  <c r="D10" i="70"/>
  <c r="C10" i="70"/>
  <c r="AA9" i="70"/>
  <c r="AA9" i="70" a="1"/>
  <c r="Z9" i="70"/>
  <c r="Z9" i="70" a="1"/>
  <c r="Y9" i="70"/>
  <c r="Y9" i="70" a="1"/>
  <c r="X9" i="70"/>
  <c r="X9" i="70" a="1"/>
  <c r="W9" i="70"/>
  <c r="W9" i="70" a="1"/>
  <c r="G9" i="70"/>
  <c r="F9" i="70"/>
  <c r="E9" i="70"/>
  <c r="D9" i="70"/>
  <c r="C9" i="70"/>
  <c r="AA8" i="70"/>
  <c r="AA8" i="70" a="1"/>
  <c r="Z8" i="70"/>
  <c r="Z8" i="70" a="1"/>
  <c r="Y8" i="70"/>
  <c r="Y8" i="70" a="1"/>
  <c r="X8" i="70"/>
  <c r="X8" i="70" a="1"/>
  <c r="W8" i="70"/>
  <c r="W8" i="70" a="1"/>
  <c r="G8" i="70"/>
  <c r="F8" i="70"/>
  <c r="E8" i="70"/>
  <c r="D8" i="70"/>
  <c r="C8" i="70"/>
  <c r="AA7" i="70"/>
  <c r="AA7" i="70" a="1"/>
  <c r="Z7" i="70"/>
  <c r="Z7" i="70" a="1"/>
  <c r="Y7" i="70"/>
  <c r="Y7" i="70" a="1"/>
  <c r="X7" i="70"/>
  <c r="X7" i="70" a="1"/>
  <c r="W7" i="70"/>
  <c r="W7" i="70" a="1"/>
  <c r="G7" i="70"/>
  <c r="F7" i="70"/>
  <c r="E7" i="70"/>
  <c r="D7" i="70"/>
  <c r="C7" i="70"/>
  <c r="AA6" i="70"/>
  <c r="AA6" i="70" a="1"/>
  <c r="Z6" i="70"/>
  <c r="Z6" i="70" a="1"/>
  <c r="Y6" i="70"/>
  <c r="Y6" i="70" a="1"/>
  <c r="X6" i="70"/>
  <c r="X6" i="70" a="1"/>
  <c r="W6" i="70"/>
  <c r="W6" i="70" a="1"/>
  <c r="G6" i="70"/>
  <c r="F6" i="70"/>
  <c r="E6" i="70"/>
  <c r="D6" i="70"/>
  <c r="C6" i="70"/>
  <c r="AA5" i="70"/>
  <c r="AA5" i="70" a="1"/>
  <c r="Z5" i="70"/>
  <c r="Z5" i="70" a="1"/>
  <c r="Y5" i="70"/>
  <c r="Y5" i="70" a="1"/>
  <c r="X5" i="70"/>
  <c r="X5" i="70" a="1"/>
  <c r="W5" i="70"/>
  <c r="W5" i="70" a="1"/>
  <c r="G5" i="70"/>
  <c r="F5" i="70"/>
  <c r="E5" i="70"/>
  <c r="D5" i="70"/>
  <c r="C5" i="70"/>
  <c r="AA4" i="70"/>
  <c r="AA4" i="70" a="1"/>
  <c r="Z4" i="70"/>
  <c r="Z4" i="70" a="1"/>
  <c r="Y4" i="70"/>
  <c r="Y4" i="70" a="1"/>
  <c r="X4" i="70"/>
  <c r="X4" i="70" a="1"/>
  <c r="W4" i="70"/>
  <c r="W4" i="70" a="1"/>
  <c r="Q4" i="70"/>
  <c r="Q4" i="70" a="1"/>
  <c r="G4" i="70"/>
  <c r="F4" i="70"/>
  <c r="E4" i="70"/>
  <c r="D4" i="70"/>
  <c r="C4" i="70"/>
  <c r="AA203" i="69"/>
  <c r="AA203" i="69" a="1"/>
  <c r="Z203" i="69"/>
  <c r="Z203" i="69" a="1"/>
  <c r="Y203" i="69"/>
  <c r="Y203" i="69" a="1"/>
  <c r="X203" i="69"/>
  <c r="X203" i="69" a="1"/>
  <c r="W203" i="69"/>
  <c r="W203" i="69" a="1"/>
  <c r="AA202" i="69"/>
  <c r="AA202" i="69" a="1"/>
  <c r="Z202" i="69"/>
  <c r="Z202" i="69" a="1"/>
  <c r="Y202" i="69"/>
  <c r="Y202" i="69" a="1"/>
  <c r="X202" i="69"/>
  <c r="X202" i="69" a="1"/>
  <c r="W202" i="69"/>
  <c r="W202" i="69" a="1"/>
  <c r="AA201" i="69"/>
  <c r="AA201" i="69" a="1"/>
  <c r="Z201" i="69"/>
  <c r="Z201" i="69" a="1"/>
  <c r="Y201" i="69"/>
  <c r="Y201" i="69" a="1"/>
  <c r="X201" i="69"/>
  <c r="X201" i="69" a="1"/>
  <c r="W201" i="69"/>
  <c r="W201" i="69" a="1"/>
  <c r="AA200" i="69"/>
  <c r="AA200" i="69" a="1"/>
  <c r="Z200" i="69"/>
  <c r="Z200" i="69" a="1"/>
  <c r="Y200" i="69"/>
  <c r="Y200" i="69" a="1"/>
  <c r="X200" i="69"/>
  <c r="X200" i="69" a="1"/>
  <c r="W200" i="69"/>
  <c r="W200" i="69" a="1"/>
  <c r="AA199" i="69"/>
  <c r="AA199" i="69" a="1"/>
  <c r="Z199" i="69"/>
  <c r="Z199" i="69" a="1"/>
  <c r="Y199" i="69"/>
  <c r="Y199" i="69" a="1"/>
  <c r="X199" i="69"/>
  <c r="X199" i="69" a="1"/>
  <c r="W199" i="69"/>
  <c r="W199" i="69" a="1"/>
  <c r="AA198" i="69"/>
  <c r="AA198" i="69" a="1"/>
  <c r="Z198" i="69"/>
  <c r="Z198" i="69" a="1"/>
  <c r="Y198" i="69"/>
  <c r="Y198" i="69" a="1"/>
  <c r="X198" i="69"/>
  <c r="X198" i="69" a="1"/>
  <c r="W198" i="69"/>
  <c r="W198" i="69" a="1"/>
  <c r="AA197" i="69"/>
  <c r="AA197" i="69" a="1"/>
  <c r="Z197" i="69"/>
  <c r="Z197" i="69" a="1"/>
  <c r="Y197" i="69"/>
  <c r="Y197" i="69" a="1"/>
  <c r="X197" i="69"/>
  <c r="X197" i="69" a="1"/>
  <c r="W197" i="69"/>
  <c r="W197" i="69" a="1"/>
  <c r="AA196" i="69"/>
  <c r="AA196" i="69" a="1"/>
  <c r="Z196" i="69"/>
  <c r="Z196" i="69" a="1"/>
  <c r="Y196" i="69"/>
  <c r="Y196" i="69" a="1"/>
  <c r="X196" i="69"/>
  <c r="X196" i="69" a="1"/>
  <c r="W196" i="69"/>
  <c r="W196" i="69" a="1"/>
  <c r="AA195" i="69"/>
  <c r="AA195" i="69" a="1"/>
  <c r="Z195" i="69"/>
  <c r="Z195" i="69" a="1"/>
  <c r="Y195" i="69"/>
  <c r="Y195" i="69" a="1"/>
  <c r="X195" i="69"/>
  <c r="X195" i="69" a="1"/>
  <c r="W195" i="69"/>
  <c r="W195" i="69" a="1"/>
  <c r="AA194" i="69"/>
  <c r="AA194" i="69" a="1"/>
  <c r="Z194" i="69"/>
  <c r="Z194" i="69" a="1"/>
  <c r="Y194" i="69"/>
  <c r="Y194" i="69" a="1"/>
  <c r="X194" i="69"/>
  <c r="X194" i="69" a="1"/>
  <c r="W194" i="69"/>
  <c r="W194" i="69" a="1"/>
  <c r="AA193" i="69"/>
  <c r="AA193" i="69" a="1"/>
  <c r="Z193" i="69"/>
  <c r="Z193" i="69" a="1"/>
  <c r="Y193" i="69"/>
  <c r="Y193" i="69" a="1"/>
  <c r="X193" i="69"/>
  <c r="X193" i="69" a="1"/>
  <c r="W193" i="69"/>
  <c r="W193" i="69" a="1"/>
  <c r="AA192" i="69"/>
  <c r="AA192" i="69" a="1"/>
  <c r="Z192" i="69"/>
  <c r="Z192" i="69" a="1"/>
  <c r="Y192" i="69"/>
  <c r="Y192" i="69" a="1"/>
  <c r="X192" i="69"/>
  <c r="X192" i="69" a="1"/>
  <c r="W192" i="69"/>
  <c r="W192" i="69" a="1"/>
  <c r="AA191" i="69"/>
  <c r="AA191" i="69" a="1"/>
  <c r="Z191" i="69"/>
  <c r="Z191" i="69" a="1"/>
  <c r="Y191" i="69"/>
  <c r="Y191" i="69" a="1"/>
  <c r="X191" i="69"/>
  <c r="X191" i="69" a="1"/>
  <c r="W191" i="69"/>
  <c r="W191" i="69" a="1"/>
  <c r="AA190" i="69"/>
  <c r="AA190" i="69" a="1"/>
  <c r="Z190" i="69"/>
  <c r="Z190" i="69" a="1"/>
  <c r="Y190" i="69"/>
  <c r="Y190" i="69" a="1"/>
  <c r="X190" i="69"/>
  <c r="X190" i="69" a="1"/>
  <c r="W190" i="69"/>
  <c r="W190" i="69" a="1"/>
  <c r="AA189" i="69"/>
  <c r="AA189" i="69" a="1"/>
  <c r="Z189" i="69"/>
  <c r="Z189" i="69" a="1"/>
  <c r="Y189" i="69"/>
  <c r="Y189" i="69" a="1"/>
  <c r="X189" i="69"/>
  <c r="X189" i="69" a="1"/>
  <c r="W189" i="69"/>
  <c r="W189" i="69" a="1"/>
  <c r="AA188" i="69"/>
  <c r="AA188" i="69" a="1"/>
  <c r="Z188" i="69"/>
  <c r="Z188" i="69" a="1"/>
  <c r="Y188" i="69"/>
  <c r="Y188" i="69" a="1"/>
  <c r="X188" i="69"/>
  <c r="X188" i="69" a="1"/>
  <c r="W188" i="69"/>
  <c r="W188" i="69" a="1"/>
  <c r="AA187" i="69"/>
  <c r="AA187" i="69" a="1"/>
  <c r="Z187" i="69"/>
  <c r="Z187" i="69" a="1"/>
  <c r="Y187" i="69"/>
  <c r="Y187" i="69" a="1"/>
  <c r="X187" i="69"/>
  <c r="X187" i="69" a="1"/>
  <c r="W187" i="69"/>
  <c r="W187" i="69" a="1"/>
  <c r="AA186" i="69"/>
  <c r="AA186" i="69" a="1"/>
  <c r="Z186" i="69"/>
  <c r="Z186" i="69" a="1"/>
  <c r="Y186" i="69"/>
  <c r="Y186" i="69" a="1"/>
  <c r="X186" i="69"/>
  <c r="X186" i="69" a="1"/>
  <c r="W186" i="69"/>
  <c r="W186" i="69" a="1"/>
  <c r="AA185" i="69"/>
  <c r="AA185" i="69" a="1"/>
  <c r="Z185" i="69"/>
  <c r="Z185" i="69" a="1"/>
  <c r="Y185" i="69"/>
  <c r="Y185" i="69" a="1"/>
  <c r="X185" i="69"/>
  <c r="X185" i="69" a="1"/>
  <c r="W185" i="69"/>
  <c r="W185" i="69" a="1"/>
  <c r="AA184" i="69"/>
  <c r="AA184" i="69" a="1"/>
  <c r="Z184" i="69"/>
  <c r="Z184" i="69" a="1"/>
  <c r="Y184" i="69"/>
  <c r="Y184" i="69" a="1"/>
  <c r="X184" i="69"/>
  <c r="X184" i="69" a="1"/>
  <c r="W184" i="69"/>
  <c r="W184" i="69" a="1"/>
  <c r="AA183" i="69"/>
  <c r="AA183" i="69" a="1"/>
  <c r="Z183" i="69"/>
  <c r="Z183" i="69" a="1"/>
  <c r="Y183" i="69"/>
  <c r="Y183" i="69" a="1"/>
  <c r="X183" i="69"/>
  <c r="X183" i="69" a="1"/>
  <c r="W183" i="69"/>
  <c r="W183" i="69" a="1"/>
  <c r="AA182" i="69"/>
  <c r="AA182" i="69" a="1"/>
  <c r="Z182" i="69"/>
  <c r="Z182" i="69" a="1"/>
  <c r="Y182" i="69"/>
  <c r="Y182" i="69" a="1"/>
  <c r="X182" i="69"/>
  <c r="X182" i="69" a="1"/>
  <c r="W182" i="69"/>
  <c r="W182" i="69" a="1"/>
  <c r="AA181" i="69"/>
  <c r="AA181" i="69" a="1"/>
  <c r="Z181" i="69"/>
  <c r="Z181" i="69" a="1"/>
  <c r="Y181" i="69"/>
  <c r="Y181" i="69" a="1"/>
  <c r="X181" i="69"/>
  <c r="X181" i="69" a="1"/>
  <c r="W181" i="69"/>
  <c r="W181" i="69" a="1"/>
  <c r="AA180" i="69"/>
  <c r="AA180" i="69" a="1"/>
  <c r="Z180" i="69"/>
  <c r="Z180" i="69" a="1"/>
  <c r="Y180" i="69"/>
  <c r="Y180" i="69" a="1"/>
  <c r="X180" i="69"/>
  <c r="X180" i="69" a="1"/>
  <c r="W180" i="69"/>
  <c r="W180" i="69" a="1"/>
  <c r="AA179" i="69"/>
  <c r="AA179" i="69" a="1"/>
  <c r="Z179" i="69"/>
  <c r="Z179" i="69" a="1"/>
  <c r="Y179" i="69"/>
  <c r="Y179" i="69" a="1"/>
  <c r="X179" i="69"/>
  <c r="X179" i="69" a="1"/>
  <c r="W179" i="69"/>
  <c r="W179" i="69" a="1"/>
  <c r="AA178" i="69"/>
  <c r="AA178" i="69" a="1"/>
  <c r="Z178" i="69"/>
  <c r="Z178" i="69" a="1"/>
  <c r="Y178" i="69"/>
  <c r="Y178" i="69" a="1"/>
  <c r="X178" i="69"/>
  <c r="X178" i="69" a="1"/>
  <c r="W178" i="69"/>
  <c r="W178" i="69" a="1"/>
  <c r="AA177" i="69"/>
  <c r="AA177" i="69" a="1"/>
  <c r="Z177" i="69"/>
  <c r="Z177" i="69" a="1"/>
  <c r="Y177" i="69"/>
  <c r="Y177" i="69" a="1"/>
  <c r="X177" i="69"/>
  <c r="X177" i="69" a="1"/>
  <c r="W177" i="69"/>
  <c r="W177" i="69" a="1"/>
  <c r="AA176" i="69"/>
  <c r="AA176" i="69" a="1"/>
  <c r="Z176" i="69"/>
  <c r="Z176" i="69" a="1"/>
  <c r="Y176" i="69"/>
  <c r="Y176" i="69" a="1"/>
  <c r="X176" i="69"/>
  <c r="X176" i="69" a="1"/>
  <c r="W176" i="69"/>
  <c r="W176" i="69" a="1"/>
  <c r="AA175" i="69"/>
  <c r="AA175" i="69" a="1"/>
  <c r="Z175" i="69"/>
  <c r="Z175" i="69" a="1"/>
  <c r="Y175" i="69"/>
  <c r="Y175" i="69" a="1"/>
  <c r="X175" i="69"/>
  <c r="X175" i="69" a="1"/>
  <c r="W175" i="69"/>
  <c r="W175" i="69" a="1"/>
  <c r="AA174" i="69"/>
  <c r="AA174" i="69" a="1"/>
  <c r="Z174" i="69"/>
  <c r="Z174" i="69" a="1"/>
  <c r="Y174" i="69"/>
  <c r="Y174" i="69" a="1"/>
  <c r="X174" i="69"/>
  <c r="X174" i="69" a="1"/>
  <c r="W174" i="69"/>
  <c r="W174" i="69" a="1"/>
  <c r="AA173" i="69"/>
  <c r="AA173" i="69" a="1"/>
  <c r="Z173" i="69"/>
  <c r="Z173" i="69" a="1"/>
  <c r="Y173" i="69"/>
  <c r="Y173" i="69" a="1"/>
  <c r="X173" i="69"/>
  <c r="X173" i="69" a="1"/>
  <c r="W173" i="69"/>
  <c r="W173" i="69" a="1"/>
  <c r="AA172" i="69"/>
  <c r="AA172" i="69" a="1"/>
  <c r="Z172" i="69"/>
  <c r="Z172" i="69" a="1"/>
  <c r="Y172" i="69"/>
  <c r="Y172" i="69" a="1"/>
  <c r="X172" i="69"/>
  <c r="X172" i="69" a="1"/>
  <c r="W172" i="69"/>
  <c r="W172" i="69" a="1"/>
  <c r="AA171" i="69"/>
  <c r="AA171" i="69" a="1"/>
  <c r="Z171" i="69"/>
  <c r="Z171" i="69" a="1"/>
  <c r="Y171" i="69"/>
  <c r="Y171" i="69" a="1"/>
  <c r="X171" i="69"/>
  <c r="X171" i="69" a="1"/>
  <c r="W171" i="69"/>
  <c r="W171" i="69" a="1"/>
  <c r="AA170" i="69"/>
  <c r="AA170" i="69" a="1"/>
  <c r="Z170" i="69"/>
  <c r="Z170" i="69" a="1"/>
  <c r="Y170" i="69"/>
  <c r="Y170" i="69" a="1"/>
  <c r="X170" i="69"/>
  <c r="X170" i="69" a="1"/>
  <c r="W170" i="69"/>
  <c r="W170" i="69" a="1"/>
  <c r="AA169" i="69"/>
  <c r="AA169" i="69" a="1"/>
  <c r="Z169" i="69"/>
  <c r="Z169" i="69" a="1"/>
  <c r="Y169" i="69"/>
  <c r="Y169" i="69" a="1"/>
  <c r="X169" i="69"/>
  <c r="X169" i="69" a="1"/>
  <c r="W169" i="69"/>
  <c r="W169" i="69" a="1"/>
  <c r="AA168" i="69"/>
  <c r="AA168" i="69" a="1"/>
  <c r="Z168" i="69"/>
  <c r="Z168" i="69" a="1"/>
  <c r="Y168" i="69"/>
  <c r="Y168" i="69" a="1"/>
  <c r="X168" i="69"/>
  <c r="X168" i="69" a="1"/>
  <c r="W168" i="69"/>
  <c r="W168" i="69" a="1"/>
  <c r="AA167" i="69"/>
  <c r="AA167" i="69" a="1"/>
  <c r="Z167" i="69"/>
  <c r="Z167" i="69" a="1"/>
  <c r="Y167" i="69"/>
  <c r="Y167" i="69" a="1"/>
  <c r="X167" i="69"/>
  <c r="X167" i="69" a="1"/>
  <c r="W167" i="69"/>
  <c r="W167" i="69" a="1"/>
  <c r="AA166" i="69"/>
  <c r="AA166" i="69" a="1"/>
  <c r="Z166" i="69"/>
  <c r="Z166" i="69" a="1"/>
  <c r="Y166" i="69"/>
  <c r="Y166" i="69" a="1"/>
  <c r="X166" i="69"/>
  <c r="X166" i="69" a="1"/>
  <c r="W166" i="69"/>
  <c r="W166" i="69" a="1"/>
  <c r="AA165" i="69"/>
  <c r="AA165" i="69" a="1"/>
  <c r="Z165" i="69"/>
  <c r="Z165" i="69" a="1"/>
  <c r="Y165" i="69"/>
  <c r="Y165" i="69" a="1"/>
  <c r="X165" i="69"/>
  <c r="X165" i="69" a="1"/>
  <c r="W165" i="69"/>
  <c r="W165" i="69" a="1"/>
  <c r="AA164" i="69"/>
  <c r="AA164" i="69" a="1"/>
  <c r="Z164" i="69"/>
  <c r="Z164" i="69" a="1"/>
  <c r="Y164" i="69"/>
  <c r="Y164" i="69" a="1"/>
  <c r="X164" i="69"/>
  <c r="X164" i="69" a="1"/>
  <c r="W164" i="69"/>
  <c r="W164" i="69" a="1"/>
  <c r="AA163" i="69"/>
  <c r="AA163" i="69" a="1"/>
  <c r="Z163" i="69"/>
  <c r="Z163" i="69" a="1"/>
  <c r="Y163" i="69"/>
  <c r="Y163" i="69" a="1"/>
  <c r="X163" i="69"/>
  <c r="X163" i="69" a="1"/>
  <c r="W163" i="69"/>
  <c r="W163" i="69" a="1"/>
  <c r="AA162" i="69"/>
  <c r="AA162" i="69" a="1"/>
  <c r="Z162" i="69"/>
  <c r="Z162" i="69" a="1"/>
  <c r="Y162" i="69"/>
  <c r="Y162" i="69" a="1"/>
  <c r="X162" i="69"/>
  <c r="X162" i="69" a="1"/>
  <c r="W162" i="69"/>
  <c r="W162" i="69" a="1"/>
  <c r="AA161" i="69"/>
  <c r="AA161" i="69" a="1"/>
  <c r="Z161" i="69"/>
  <c r="Z161" i="69" a="1"/>
  <c r="Y161" i="69"/>
  <c r="Y161" i="69" a="1"/>
  <c r="X161" i="69"/>
  <c r="X161" i="69" a="1"/>
  <c r="W161" i="69"/>
  <c r="W161" i="69" a="1"/>
  <c r="AA160" i="69"/>
  <c r="AA160" i="69" a="1"/>
  <c r="Z160" i="69"/>
  <c r="Z160" i="69" a="1"/>
  <c r="Y160" i="69"/>
  <c r="Y160" i="69" a="1"/>
  <c r="X160" i="69"/>
  <c r="X160" i="69" a="1"/>
  <c r="W160" i="69"/>
  <c r="W160" i="69" a="1"/>
  <c r="AA159" i="69"/>
  <c r="AA159" i="69" a="1"/>
  <c r="Z159" i="69"/>
  <c r="Z159" i="69" a="1"/>
  <c r="Y159" i="69"/>
  <c r="Y159" i="69" a="1"/>
  <c r="X159" i="69"/>
  <c r="X159" i="69" a="1"/>
  <c r="W159" i="69"/>
  <c r="W159" i="69" a="1"/>
  <c r="AA158" i="69"/>
  <c r="AA158" i="69" a="1"/>
  <c r="Z158" i="69"/>
  <c r="Z158" i="69" a="1"/>
  <c r="Y158" i="69"/>
  <c r="Y158" i="69" a="1"/>
  <c r="X158" i="69"/>
  <c r="X158" i="69" a="1"/>
  <c r="W158" i="69"/>
  <c r="W158" i="69" a="1"/>
  <c r="AA157" i="69"/>
  <c r="AA157" i="69" a="1"/>
  <c r="Z157" i="69"/>
  <c r="Z157" i="69" a="1"/>
  <c r="Y157" i="69"/>
  <c r="Y157" i="69" a="1"/>
  <c r="X157" i="69"/>
  <c r="X157" i="69" a="1"/>
  <c r="W157" i="69"/>
  <c r="W157" i="69" a="1"/>
  <c r="AA156" i="69"/>
  <c r="AA156" i="69" a="1"/>
  <c r="Z156" i="69"/>
  <c r="Z156" i="69" a="1"/>
  <c r="Y156" i="69"/>
  <c r="Y156" i="69" a="1"/>
  <c r="X156" i="69"/>
  <c r="X156" i="69" a="1"/>
  <c r="W156" i="69"/>
  <c r="W156" i="69" a="1"/>
  <c r="AA155" i="69"/>
  <c r="AA155" i="69" a="1"/>
  <c r="Z155" i="69"/>
  <c r="Z155" i="69" a="1"/>
  <c r="Y155" i="69"/>
  <c r="Y155" i="69" a="1"/>
  <c r="X155" i="69"/>
  <c r="X155" i="69" a="1"/>
  <c r="W155" i="69"/>
  <c r="W155" i="69" a="1"/>
  <c r="AA154" i="69"/>
  <c r="AA154" i="69" a="1"/>
  <c r="Z154" i="69"/>
  <c r="Z154" i="69" a="1"/>
  <c r="Y154" i="69"/>
  <c r="Y154" i="69" a="1"/>
  <c r="X154" i="69"/>
  <c r="X154" i="69" a="1"/>
  <c r="W154" i="69"/>
  <c r="W154" i="69" a="1"/>
  <c r="AA153" i="69"/>
  <c r="AA153" i="69" a="1"/>
  <c r="Z153" i="69"/>
  <c r="Z153" i="69" a="1"/>
  <c r="Y153" i="69"/>
  <c r="Y153" i="69" a="1"/>
  <c r="X153" i="69"/>
  <c r="X153" i="69" a="1"/>
  <c r="W153" i="69"/>
  <c r="W153" i="69" a="1"/>
  <c r="AA152" i="69"/>
  <c r="AA152" i="69" a="1"/>
  <c r="Z152" i="69"/>
  <c r="Z152" i="69" a="1"/>
  <c r="Y152" i="69"/>
  <c r="Y152" i="69" a="1"/>
  <c r="X152" i="69"/>
  <c r="X152" i="69" a="1"/>
  <c r="W152" i="69"/>
  <c r="W152" i="69" a="1"/>
  <c r="AA151" i="69"/>
  <c r="AA151" i="69" a="1"/>
  <c r="Z151" i="69"/>
  <c r="Z151" i="69" a="1"/>
  <c r="Y151" i="69"/>
  <c r="Y151" i="69" a="1"/>
  <c r="X151" i="69"/>
  <c r="X151" i="69" a="1"/>
  <c r="W151" i="69"/>
  <c r="W151" i="69" a="1"/>
  <c r="AA150" i="69"/>
  <c r="AA150" i="69" a="1"/>
  <c r="Z150" i="69"/>
  <c r="Z150" i="69" a="1"/>
  <c r="Y150" i="69"/>
  <c r="Y150" i="69" a="1"/>
  <c r="X150" i="69"/>
  <c r="X150" i="69" a="1"/>
  <c r="W150" i="69"/>
  <c r="W150" i="69" a="1"/>
  <c r="AA149" i="69"/>
  <c r="AA149" i="69" a="1"/>
  <c r="Z149" i="69"/>
  <c r="Z149" i="69" a="1"/>
  <c r="Y149" i="69"/>
  <c r="Y149" i="69" a="1"/>
  <c r="X149" i="69"/>
  <c r="X149" i="69" a="1"/>
  <c r="W149" i="69"/>
  <c r="W149" i="69" a="1"/>
  <c r="AA148" i="69"/>
  <c r="AA148" i="69" a="1"/>
  <c r="Z148" i="69"/>
  <c r="Z148" i="69" a="1"/>
  <c r="Y148" i="69"/>
  <c r="Y148" i="69" a="1"/>
  <c r="X148" i="69"/>
  <c r="X148" i="69" a="1"/>
  <c r="W148" i="69"/>
  <c r="W148" i="69" a="1"/>
  <c r="AA147" i="69"/>
  <c r="AA147" i="69" a="1"/>
  <c r="Z147" i="69"/>
  <c r="Z147" i="69" a="1"/>
  <c r="Y147" i="69"/>
  <c r="Y147" i="69" a="1"/>
  <c r="X147" i="69"/>
  <c r="X147" i="69" a="1"/>
  <c r="W147" i="69"/>
  <c r="W147" i="69" a="1"/>
  <c r="AA146" i="69"/>
  <c r="AA146" i="69" a="1"/>
  <c r="Z146" i="69"/>
  <c r="Z146" i="69" a="1"/>
  <c r="Y146" i="69"/>
  <c r="Y146" i="69" a="1"/>
  <c r="X146" i="69"/>
  <c r="X146" i="69" a="1"/>
  <c r="W146" i="69"/>
  <c r="W146" i="69" a="1"/>
  <c r="AA145" i="69"/>
  <c r="AA145" i="69" a="1"/>
  <c r="Z145" i="69"/>
  <c r="Z145" i="69" a="1"/>
  <c r="Y145" i="69"/>
  <c r="Y145" i="69" a="1"/>
  <c r="X145" i="69"/>
  <c r="X145" i="69" a="1"/>
  <c r="W145" i="69"/>
  <c r="W145" i="69" a="1"/>
  <c r="AA144" i="69"/>
  <c r="AA144" i="69" a="1"/>
  <c r="Z144" i="69"/>
  <c r="Z144" i="69" a="1"/>
  <c r="Y144" i="69"/>
  <c r="Y144" i="69" a="1"/>
  <c r="X144" i="69"/>
  <c r="X144" i="69" a="1"/>
  <c r="W144" i="69"/>
  <c r="W144" i="69" a="1"/>
  <c r="AA143" i="69"/>
  <c r="AA143" i="69" a="1"/>
  <c r="Z143" i="69"/>
  <c r="Z143" i="69" a="1"/>
  <c r="Y143" i="69"/>
  <c r="Y143" i="69" a="1"/>
  <c r="X143" i="69"/>
  <c r="X143" i="69" a="1"/>
  <c r="W143" i="69"/>
  <c r="W143" i="69" a="1"/>
  <c r="AA142" i="69"/>
  <c r="AA142" i="69" a="1"/>
  <c r="Z142" i="69"/>
  <c r="Z142" i="69" a="1"/>
  <c r="Y142" i="69"/>
  <c r="Y142" i="69" a="1"/>
  <c r="X142" i="69"/>
  <c r="X142" i="69" a="1"/>
  <c r="W142" i="69"/>
  <c r="W142" i="69" a="1"/>
  <c r="AA141" i="69"/>
  <c r="AA141" i="69" a="1"/>
  <c r="Z141" i="69"/>
  <c r="Z141" i="69" a="1"/>
  <c r="Y141" i="69"/>
  <c r="Y141" i="69" a="1"/>
  <c r="X141" i="69"/>
  <c r="X141" i="69" a="1"/>
  <c r="W141" i="69"/>
  <c r="W141" i="69" a="1"/>
  <c r="AA140" i="69"/>
  <c r="AA140" i="69" a="1"/>
  <c r="Z140" i="69"/>
  <c r="Z140" i="69" a="1"/>
  <c r="Y140" i="69"/>
  <c r="Y140" i="69" a="1"/>
  <c r="X140" i="69"/>
  <c r="X140" i="69" a="1"/>
  <c r="W140" i="69"/>
  <c r="W140" i="69" a="1"/>
  <c r="AA139" i="69"/>
  <c r="AA139" i="69" a="1"/>
  <c r="Z139" i="69"/>
  <c r="Z139" i="69" a="1"/>
  <c r="Y139" i="69"/>
  <c r="Y139" i="69" a="1"/>
  <c r="X139" i="69"/>
  <c r="X139" i="69" a="1"/>
  <c r="W139" i="69"/>
  <c r="W139" i="69" a="1"/>
  <c r="AA138" i="69"/>
  <c r="AA138" i="69" a="1"/>
  <c r="Z138" i="69"/>
  <c r="Z138" i="69" a="1"/>
  <c r="Y138" i="69"/>
  <c r="Y138" i="69" a="1"/>
  <c r="X138" i="69"/>
  <c r="X138" i="69" a="1"/>
  <c r="W138" i="69"/>
  <c r="W138" i="69" a="1"/>
  <c r="AA137" i="69"/>
  <c r="AA137" i="69" a="1"/>
  <c r="Z137" i="69"/>
  <c r="Z137" i="69" a="1"/>
  <c r="Y137" i="69"/>
  <c r="Y137" i="69" a="1"/>
  <c r="X137" i="69"/>
  <c r="X137" i="69" a="1"/>
  <c r="W137" i="69"/>
  <c r="W137" i="69" a="1"/>
  <c r="AA136" i="69"/>
  <c r="AA136" i="69" a="1"/>
  <c r="Z136" i="69"/>
  <c r="Z136" i="69" a="1"/>
  <c r="Y136" i="69"/>
  <c r="Y136" i="69" a="1"/>
  <c r="X136" i="69"/>
  <c r="X136" i="69" a="1"/>
  <c r="W136" i="69"/>
  <c r="W136" i="69" a="1"/>
  <c r="AA135" i="69"/>
  <c r="AA135" i="69" a="1"/>
  <c r="Z135" i="69"/>
  <c r="Z135" i="69" a="1"/>
  <c r="Y135" i="69"/>
  <c r="Y135" i="69" a="1"/>
  <c r="X135" i="69"/>
  <c r="X135" i="69" a="1"/>
  <c r="W135" i="69"/>
  <c r="W135" i="69" a="1"/>
  <c r="AA134" i="69"/>
  <c r="AA134" i="69" a="1"/>
  <c r="Z134" i="69"/>
  <c r="Z134" i="69" a="1"/>
  <c r="Y134" i="69"/>
  <c r="Y134" i="69" a="1"/>
  <c r="X134" i="69"/>
  <c r="X134" i="69" a="1"/>
  <c r="W134" i="69"/>
  <c r="W134" i="69" a="1"/>
  <c r="AA133" i="69"/>
  <c r="AA133" i="69" a="1"/>
  <c r="Z133" i="69"/>
  <c r="Z133" i="69" a="1"/>
  <c r="Y133" i="69"/>
  <c r="Y133" i="69" a="1"/>
  <c r="X133" i="69"/>
  <c r="X133" i="69" a="1"/>
  <c r="W133" i="69"/>
  <c r="W133" i="69" a="1"/>
  <c r="AA132" i="69"/>
  <c r="AA132" i="69" a="1"/>
  <c r="Z132" i="69"/>
  <c r="Z132" i="69" a="1"/>
  <c r="Y132" i="69"/>
  <c r="Y132" i="69" a="1"/>
  <c r="X132" i="69"/>
  <c r="X132" i="69" a="1"/>
  <c r="W132" i="69"/>
  <c r="W132" i="69" a="1"/>
  <c r="AA131" i="69"/>
  <c r="AA131" i="69" a="1"/>
  <c r="Z131" i="69"/>
  <c r="Z131" i="69" a="1"/>
  <c r="Y131" i="69"/>
  <c r="Y131" i="69" a="1"/>
  <c r="X131" i="69"/>
  <c r="X131" i="69" a="1"/>
  <c r="W131" i="69"/>
  <c r="W131" i="69" a="1"/>
  <c r="AA130" i="69"/>
  <c r="AA130" i="69" a="1"/>
  <c r="Z130" i="69"/>
  <c r="Z130" i="69" a="1"/>
  <c r="Y130" i="69"/>
  <c r="Y130" i="69" a="1"/>
  <c r="X130" i="69"/>
  <c r="X130" i="69" a="1"/>
  <c r="W130" i="69"/>
  <c r="W130" i="69" a="1"/>
  <c r="AA129" i="69"/>
  <c r="AA129" i="69" a="1"/>
  <c r="Z129" i="69"/>
  <c r="Z129" i="69" a="1"/>
  <c r="Y129" i="69"/>
  <c r="Y129" i="69" a="1"/>
  <c r="X129" i="69"/>
  <c r="X129" i="69" a="1"/>
  <c r="W129" i="69"/>
  <c r="W129" i="69" a="1"/>
  <c r="AA128" i="69"/>
  <c r="AA128" i="69" a="1"/>
  <c r="Z128" i="69"/>
  <c r="Z128" i="69" a="1"/>
  <c r="Y128" i="69"/>
  <c r="Y128" i="69" a="1"/>
  <c r="X128" i="69"/>
  <c r="X128" i="69" a="1"/>
  <c r="W128" i="69"/>
  <c r="W128" i="69" a="1"/>
  <c r="AA127" i="69"/>
  <c r="AA127" i="69" a="1"/>
  <c r="Z127" i="69"/>
  <c r="Z127" i="69" a="1"/>
  <c r="Y127" i="69"/>
  <c r="Y127" i="69" a="1"/>
  <c r="X127" i="69"/>
  <c r="X127" i="69" a="1"/>
  <c r="W127" i="69"/>
  <c r="W127" i="69" a="1"/>
  <c r="AA126" i="69"/>
  <c r="AA126" i="69" a="1"/>
  <c r="Z126" i="69"/>
  <c r="Z126" i="69" a="1"/>
  <c r="Y126" i="69"/>
  <c r="Y126" i="69" a="1"/>
  <c r="X126" i="69"/>
  <c r="X126" i="69" a="1"/>
  <c r="W126" i="69"/>
  <c r="W126" i="69" a="1"/>
  <c r="AA125" i="69"/>
  <c r="AA125" i="69" a="1"/>
  <c r="Z125" i="69"/>
  <c r="Z125" i="69" a="1"/>
  <c r="Y125" i="69"/>
  <c r="Y125" i="69" a="1"/>
  <c r="X125" i="69"/>
  <c r="X125" i="69" a="1"/>
  <c r="W125" i="69"/>
  <c r="W125" i="69" a="1"/>
  <c r="AA124" i="69"/>
  <c r="AA124" i="69" a="1"/>
  <c r="Z124" i="69"/>
  <c r="Z124" i="69" a="1"/>
  <c r="Y124" i="69"/>
  <c r="Y124" i="69" a="1"/>
  <c r="X124" i="69"/>
  <c r="X124" i="69" a="1"/>
  <c r="W124" i="69"/>
  <c r="W124" i="69" a="1"/>
  <c r="AA123" i="69"/>
  <c r="AA123" i="69" a="1"/>
  <c r="Z123" i="69"/>
  <c r="Z123" i="69" a="1"/>
  <c r="Y123" i="69"/>
  <c r="Y123" i="69" a="1"/>
  <c r="X123" i="69"/>
  <c r="X123" i="69" a="1"/>
  <c r="W123" i="69"/>
  <c r="W123" i="69" a="1"/>
  <c r="AA122" i="69"/>
  <c r="AA122" i="69" a="1"/>
  <c r="Z122" i="69"/>
  <c r="Z122" i="69" a="1"/>
  <c r="Y122" i="69"/>
  <c r="Y122" i="69" a="1"/>
  <c r="X122" i="69"/>
  <c r="X122" i="69" a="1"/>
  <c r="W122" i="69"/>
  <c r="W122" i="69" a="1"/>
  <c r="AA121" i="69"/>
  <c r="AA121" i="69" a="1"/>
  <c r="Z121" i="69"/>
  <c r="Z121" i="69" a="1"/>
  <c r="Y121" i="69"/>
  <c r="Y121" i="69" a="1"/>
  <c r="X121" i="69"/>
  <c r="X121" i="69" a="1"/>
  <c r="W121" i="69"/>
  <c r="W121" i="69" a="1"/>
  <c r="AA120" i="69"/>
  <c r="AA120" i="69" a="1"/>
  <c r="Z120" i="69"/>
  <c r="Z120" i="69" a="1"/>
  <c r="Y120" i="69"/>
  <c r="Y120" i="69" a="1"/>
  <c r="X120" i="69"/>
  <c r="X120" i="69" a="1"/>
  <c r="W120" i="69"/>
  <c r="W120" i="69" a="1"/>
  <c r="AA119" i="69"/>
  <c r="AA119" i="69" a="1"/>
  <c r="Z119" i="69"/>
  <c r="Z119" i="69" a="1"/>
  <c r="Y119" i="69"/>
  <c r="Y119" i="69" a="1"/>
  <c r="X119" i="69"/>
  <c r="X119" i="69" a="1"/>
  <c r="W119" i="69"/>
  <c r="W119" i="69" a="1"/>
  <c r="AA118" i="69"/>
  <c r="AA118" i="69" a="1"/>
  <c r="Z118" i="69"/>
  <c r="Z118" i="69" a="1"/>
  <c r="Y118" i="69"/>
  <c r="Y118" i="69" a="1"/>
  <c r="X118" i="69"/>
  <c r="X118" i="69" a="1"/>
  <c r="W118" i="69"/>
  <c r="W118" i="69" a="1"/>
  <c r="AA117" i="69"/>
  <c r="AA117" i="69" a="1"/>
  <c r="Z117" i="69"/>
  <c r="Z117" i="69" a="1"/>
  <c r="Y117" i="69"/>
  <c r="Y117" i="69" a="1"/>
  <c r="X117" i="69"/>
  <c r="X117" i="69" a="1"/>
  <c r="W117" i="69"/>
  <c r="W117" i="69" a="1"/>
  <c r="AA116" i="69"/>
  <c r="AA116" i="69" a="1"/>
  <c r="Z116" i="69"/>
  <c r="Z116" i="69" a="1"/>
  <c r="Y116" i="69"/>
  <c r="Y116" i="69" a="1"/>
  <c r="X116" i="69"/>
  <c r="X116" i="69" a="1"/>
  <c r="W116" i="69"/>
  <c r="W116" i="69" a="1"/>
  <c r="AA115" i="69"/>
  <c r="AA115" i="69" a="1"/>
  <c r="Z115" i="69"/>
  <c r="Z115" i="69" a="1"/>
  <c r="Y115" i="69"/>
  <c r="Y115" i="69" a="1"/>
  <c r="X115" i="69"/>
  <c r="X115" i="69" a="1"/>
  <c r="W115" i="69"/>
  <c r="W115" i="69" a="1"/>
  <c r="AA114" i="69"/>
  <c r="AA114" i="69" a="1"/>
  <c r="Z114" i="69"/>
  <c r="Z114" i="69" a="1"/>
  <c r="Y114" i="69"/>
  <c r="Y114" i="69" a="1"/>
  <c r="X114" i="69"/>
  <c r="X114" i="69" a="1"/>
  <c r="W114" i="69"/>
  <c r="W114" i="69" a="1"/>
  <c r="AA113" i="69"/>
  <c r="AA113" i="69" a="1"/>
  <c r="Z113" i="69"/>
  <c r="Z113" i="69" a="1"/>
  <c r="Y113" i="69"/>
  <c r="Y113" i="69" a="1"/>
  <c r="X113" i="69"/>
  <c r="X113" i="69" a="1"/>
  <c r="W113" i="69"/>
  <c r="W113" i="69" a="1"/>
  <c r="AA112" i="69"/>
  <c r="AA112" i="69" a="1"/>
  <c r="Z112" i="69"/>
  <c r="Z112" i="69" a="1"/>
  <c r="Y112" i="69"/>
  <c r="Y112" i="69" a="1"/>
  <c r="X112" i="69"/>
  <c r="X112" i="69" a="1"/>
  <c r="W112" i="69"/>
  <c r="W112" i="69" a="1"/>
  <c r="AA111" i="69"/>
  <c r="AA111" i="69" a="1"/>
  <c r="Z111" i="69"/>
  <c r="Z111" i="69" a="1"/>
  <c r="Y111" i="69"/>
  <c r="Y111" i="69" a="1"/>
  <c r="X111" i="69"/>
  <c r="X111" i="69" a="1"/>
  <c r="W111" i="69"/>
  <c r="W111" i="69" a="1"/>
  <c r="AA110" i="69"/>
  <c r="AA110" i="69" a="1"/>
  <c r="Z110" i="69"/>
  <c r="Z110" i="69" a="1"/>
  <c r="Y110" i="69"/>
  <c r="Y110" i="69" a="1"/>
  <c r="X110" i="69"/>
  <c r="X110" i="69" a="1"/>
  <c r="W110" i="69"/>
  <c r="W110" i="69" a="1"/>
  <c r="AA109" i="69"/>
  <c r="AA109" i="69" a="1"/>
  <c r="Z109" i="69"/>
  <c r="Z109" i="69" a="1"/>
  <c r="Y109" i="69"/>
  <c r="Y109" i="69" a="1"/>
  <c r="X109" i="69"/>
  <c r="X109" i="69" a="1"/>
  <c r="W109" i="69"/>
  <c r="W109" i="69" a="1"/>
  <c r="AA108" i="69"/>
  <c r="AA108" i="69" a="1"/>
  <c r="Z108" i="69"/>
  <c r="Z108" i="69" a="1"/>
  <c r="Y108" i="69"/>
  <c r="Y108" i="69" a="1"/>
  <c r="X108" i="69"/>
  <c r="X108" i="69" a="1"/>
  <c r="W108" i="69"/>
  <c r="W108" i="69" a="1"/>
  <c r="AA107" i="69"/>
  <c r="AA107" i="69" a="1"/>
  <c r="Z107" i="69"/>
  <c r="Z107" i="69" a="1"/>
  <c r="Y107" i="69"/>
  <c r="Y107" i="69" a="1"/>
  <c r="X107" i="69"/>
  <c r="X107" i="69" a="1"/>
  <c r="W107" i="69"/>
  <c r="W107" i="69" a="1"/>
  <c r="AA106" i="69"/>
  <c r="AA106" i="69" a="1"/>
  <c r="Z106" i="69"/>
  <c r="Z106" i="69" a="1"/>
  <c r="Y106" i="69"/>
  <c r="Y106" i="69" a="1"/>
  <c r="X106" i="69"/>
  <c r="X106" i="69" a="1"/>
  <c r="W106" i="69"/>
  <c r="W106" i="69" a="1"/>
  <c r="AA105" i="69"/>
  <c r="AA105" i="69" a="1"/>
  <c r="Z105" i="69"/>
  <c r="Z105" i="69" a="1"/>
  <c r="Y105" i="69"/>
  <c r="Y105" i="69" a="1"/>
  <c r="X105" i="69"/>
  <c r="X105" i="69" a="1"/>
  <c r="W105" i="69"/>
  <c r="W105" i="69" a="1"/>
  <c r="AA104" i="69"/>
  <c r="AA104" i="69" a="1"/>
  <c r="Z104" i="69"/>
  <c r="Z104" i="69" a="1"/>
  <c r="Y104" i="69"/>
  <c r="Y104" i="69" a="1"/>
  <c r="X104" i="69"/>
  <c r="X104" i="69" a="1"/>
  <c r="W104" i="69"/>
  <c r="W104" i="69" a="1"/>
  <c r="AA103" i="69"/>
  <c r="AA103" i="69" a="1"/>
  <c r="Z103" i="69"/>
  <c r="Z103" i="69" a="1"/>
  <c r="Y103" i="69"/>
  <c r="Y103" i="69" a="1"/>
  <c r="X103" i="69"/>
  <c r="X103" i="69" a="1"/>
  <c r="W103" i="69"/>
  <c r="W103" i="69" a="1"/>
  <c r="AA102" i="69"/>
  <c r="AA102" i="69" a="1"/>
  <c r="Z102" i="69"/>
  <c r="Z102" i="69" a="1"/>
  <c r="Y102" i="69"/>
  <c r="Y102" i="69" a="1"/>
  <c r="X102" i="69"/>
  <c r="X102" i="69" a="1"/>
  <c r="W102" i="69"/>
  <c r="W102" i="69" a="1"/>
  <c r="AA101" i="69"/>
  <c r="AA101" i="69" a="1"/>
  <c r="Z101" i="69"/>
  <c r="Z101" i="69" a="1"/>
  <c r="Y101" i="69"/>
  <c r="Y101" i="69" a="1"/>
  <c r="X101" i="69"/>
  <c r="X101" i="69" a="1"/>
  <c r="W101" i="69"/>
  <c r="W101" i="69" a="1"/>
  <c r="AA100" i="69"/>
  <c r="AA100" i="69" a="1"/>
  <c r="Z100" i="69"/>
  <c r="Z100" i="69" a="1"/>
  <c r="Y100" i="69"/>
  <c r="Y100" i="69" a="1"/>
  <c r="X100" i="69"/>
  <c r="X100" i="69" a="1"/>
  <c r="W100" i="69"/>
  <c r="W100" i="69" a="1"/>
  <c r="AA99" i="69"/>
  <c r="AA99" i="69" a="1"/>
  <c r="Z99" i="69"/>
  <c r="Z99" i="69" a="1"/>
  <c r="Y99" i="69"/>
  <c r="Y99" i="69" a="1"/>
  <c r="X99" i="69"/>
  <c r="X99" i="69" a="1"/>
  <c r="W99" i="69"/>
  <c r="W99" i="69" a="1"/>
  <c r="AA98" i="69"/>
  <c r="AA98" i="69" a="1"/>
  <c r="Z98" i="69"/>
  <c r="Z98" i="69" a="1"/>
  <c r="Y98" i="69"/>
  <c r="Y98" i="69" a="1"/>
  <c r="X98" i="69"/>
  <c r="X98" i="69" a="1"/>
  <c r="W98" i="69"/>
  <c r="W98" i="69" a="1"/>
  <c r="AA97" i="69"/>
  <c r="AA97" i="69" a="1"/>
  <c r="Z97" i="69"/>
  <c r="Z97" i="69" a="1"/>
  <c r="Y97" i="69"/>
  <c r="Y97" i="69" a="1"/>
  <c r="X97" i="69"/>
  <c r="X97" i="69" a="1"/>
  <c r="W97" i="69"/>
  <c r="W97" i="69" a="1"/>
  <c r="AA96" i="69"/>
  <c r="AA96" i="69" a="1"/>
  <c r="Z96" i="69"/>
  <c r="Z96" i="69" a="1"/>
  <c r="Y96" i="69"/>
  <c r="Y96" i="69" a="1"/>
  <c r="X96" i="69"/>
  <c r="X96" i="69" a="1"/>
  <c r="W96" i="69"/>
  <c r="W96" i="69" a="1"/>
  <c r="AA95" i="69"/>
  <c r="AA95" i="69" a="1"/>
  <c r="Z95" i="69"/>
  <c r="Z95" i="69" a="1"/>
  <c r="Y95" i="69"/>
  <c r="Y95" i="69" a="1"/>
  <c r="X95" i="69"/>
  <c r="X95" i="69" a="1"/>
  <c r="W95" i="69"/>
  <c r="W95" i="69" a="1"/>
  <c r="AA94" i="69"/>
  <c r="AA94" i="69" a="1"/>
  <c r="Z94" i="69"/>
  <c r="Z94" i="69" a="1"/>
  <c r="Y94" i="69"/>
  <c r="Y94" i="69" a="1"/>
  <c r="X94" i="69"/>
  <c r="X94" i="69" a="1"/>
  <c r="W94" i="69"/>
  <c r="W94" i="69" a="1"/>
  <c r="AA93" i="69"/>
  <c r="AA93" i="69" a="1"/>
  <c r="Z93" i="69"/>
  <c r="Z93" i="69" a="1"/>
  <c r="Y93" i="69"/>
  <c r="Y93" i="69" a="1"/>
  <c r="X93" i="69"/>
  <c r="X93" i="69" a="1"/>
  <c r="W93" i="69"/>
  <c r="W93" i="69" a="1"/>
  <c r="AA92" i="69"/>
  <c r="AA92" i="69" a="1"/>
  <c r="Z92" i="69"/>
  <c r="Z92" i="69" a="1"/>
  <c r="Y92" i="69"/>
  <c r="Y92" i="69" a="1"/>
  <c r="X92" i="69"/>
  <c r="X92" i="69" a="1"/>
  <c r="W92" i="69"/>
  <c r="W92" i="69" a="1"/>
  <c r="AA91" i="69"/>
  <c r="AA91" i="69" a="1"/>
  <c r="Z91" i="69"/>
  <c r="Z91" i="69" a="1"/>
  <c r="Y91" i="69"/>
  <c r="Y91" i="69" a="1"/>
  <c r="X91" i="69"/>
  <c r="X91" i="69" a="1"/>
  <c r="W91" i="69"/>
  <c r="W91" i="69" a="1"/>
  <c r="AA90" i="69"/>
  <c r="AA90" i="69" a="1"/>
  <c r="Z90" i="69"/>
  <c r="Z90" i="69" a="1"/>
  <c r="Y90" i="69"/>
  <c r="Y90" i="69" a="1"/>
  <c r="X90" i="69"/>
  <c r="X90" i="69" a="1"/>
  <c r="W90" i="69"/>
  <c r="W90" i="69" a="1"/>
  <c r="AA89" i="69"/>
  <c r="AA89" i="69" a="1"/>
  <c r="Z89" i="69"/>
  <c r="Z89" i="69" a="1"/>
  <c r="Y89" i="69"/>
  <c r="Y89" i="69" a="1"/>
  <c r="X89" i="69"/>
  <c r="X89" i="69" a="1"/>
  <c r="W89" i="69"/>
  <c r="W89" i="69" a="1"/>
  <c r="AA88" i="69"/>
  <c r="AA88" i="69" a="1"/>
  <c r="Z88" i="69"/>
  <c r="Z88" i="69" a="1"/>
  <c r="Y88" i="69"/>
  <c r="Y88" i="69" a="1"/>
  <c r="X88" i="69"/>
  <c r="X88" i="69" a="1"/>
  <c r="W88" i="69"/>
  <c r="W88" i="69" a="1"/>
  <c r="AA87" i="69"/>
  <c r="AA87" i="69" a="1"/>
  <c r="Z87" i="69"/>
  <c r="Z87" i="69" a="1"/>
  <c r="Y87" i="69"/>
  <c r="Y87" i="69" a="1"/>
  <c r="X87" i="69"/>
  <c r="X87" i="69" a="1"/>
  <c r="W87" i="69"/>
  <c r="W87" i="69" a="1"/>
  <c r="AA86" i="69"/>
  <c r="AA86" i="69" a="1"/>
  <c r="Z86" i="69"/>
  <c r="Z86" i="69" a="1"/>
  <c r="Y86" i="69"/>
  <c r="Y86" i="69" a="1"/>
  <c r="X86" i="69"/>
  <c r="X86" i="69" a="1"/>
  <c r="W86" i="69"/>
  <c r="W86" i="69" a="1"/>
  <c r="AA85" i="69"/>
  <c r="AA85" i="69" a="1"/>
  <c r="Z85" i="69"/>
  <c r="Z85" i="69" a="1"/>
  <c r="Y85" i="69"/>
  <c r="Y85" i="69" a="1"/>
  <c r="X85" i="69"/>
  <c r="X85" i="69" a="1"/>
  <c r="W85" i="69"/>
  <c r="W85" i="69" a="1"/>
  <c r="AA84" i="69"/>
  <c r="AA84" i="69" a="1"/>
  <c r="Z84" i="69"/>
  <c r="Z84" i="69" a="1"/>
  <c r="Y84" i="69"/>
  <c r="Y84" i="69" a="1"/>
  <c r="X84" i="69"/>
  <c r="X84" i="69" a="1"/>
  <c r="W84" i="69"/>
  <c r="W84" i="69" a="1"/>
  <c r="AA83" i="69"/>
  <c r="AA83" i="69" a="1"/>
  <c r="Z83" i="69"/>
  <c r="Z83" i="69" a="1"/>
  <c r="Y83" i="69"/>
  <c r="Y83" i="69" a="1"/>
  <c r="X83" i="69"/>
  <c r="X83" i="69" a="1"/>
  <c r="W83" i="69"/>
  <c r="W83" i="69" a="1"/>
  <c r="AA82" i="69"/>
  <c r="AA82" i="69" a="1"/>
  <c r="Z82" i="69"/>
  <c r="Z82" i="69" a="1"/>
  <c r="Y82" i="69"/>
  <c r="Y82" i="69" a="1"/>
  <c r="X82" i="69"/>
  <c r="X82" i="69" a="1"/>
  <c r="W82" i="69"/>
  <c r="W82" i="69" a="1"/>
  <c r="AA81" i="69"/>
  <c r="AA81" i="69" a="1"/>
  <c r="Z81" i="69"/>
  <c r="Z81" i="69" a="1"/>
  <c r="Y81" i="69"/>
  <c r="Y81" i="69" a="1"/>
  <c r="X81" i="69"/>
  <c r="X81" i="69" a="1"/>
  <c r="W81" i="69"/>
  <c r="W81" i="69" a="1"/>
  <c r="AA80" i="69"/>
  <c r="AA80" i="69" a="1"/>
  <c r="Z80" i="69"/>
  <c r="Z80" i="69" a="1"/>
  <c r="Y80" i="69"/>
  <c r="Y80" i="69" a="1"/>
  <c r="X80" i="69"/>
  <c r="X80" i="69" a="1"/>
  <c r="W80" i="69"/>
  <c r="W80" i="69" a="1"/>
  <c r="AA79" i="69"/>
  <c r="AA79" i="69" a="1"/>
  <c r="Z79" i="69"/>
  <c r="Z79" i="69" a="1"/>
  <c r="Y79" i="69"/>
  <c r="Y79" i="69" a="1"/>
  <c r="X79" i="69"/>
  <c r="X79" i="69" a="1"/>
  <c r="W79" i="69"/>
  <c r="W79" i="69" a="1"/>
  <c r="AA78" i="69"/>
  <c r="AA78" i="69" a="1"/>
  <c r="Z78" i="69"/>
  <c r="Z78" i="69" a="1"/>
  <c r="Y78" i="69"/>
  <c r="Y78" i="69" a="1"/>
  <c r="X78" i="69"/>
  <c r="X78" i="69" a="1"/>
  <c r="W78" i="69"/>
  <c r="W78" i="69" a="1"/>
  <c r="AA77" i="69"/>
  <c r="AA77" i="69" a="1"/>
  <c r="Z77" i="69"/>
  <c r="Z77" i="69" a="1"/>
  <c r="Y77" i="69"/>
  <c r="Y77" i="69" a="1"/>
  <c r="X77" i="69"/>
  <c r="X77" i="69" a="1"/>
  <c r="W77" i="69"/>
  <c r="W77" i="69" a="1"/>
  <c r="AA76" i="69"/>
  <c r="AA76" i="69" a="1"/>
  <c r="Z76" i="69"/>
  <c r="Z76" i="69" a="1"/>
  <c r="Y76" i="69"/>
  <c r="Y76" i="69" a="1"/>
  <c r="X76" i="69"/>
  <c r="X76" i="69" a="1"/>
  <c r="W76" i="69"/>
  <c r="W76" i="69" a="1"/>
  <c r="AA75" i="69"/>
  <c r="AA75" i="69" a="1"/>
  <c r="Z75" i="69"/>
  <c r="Z75" i="69" a="1"/>
  <c r="Y75" i="69"/>
  <c r="Y75" i="69" a="1"/>
  <c r="X75" i="69"/>
  <c r="X75" i="69" a="1"/>
  <c r="W75" i="69"/>
  <c r="W75" i="69" a="1"/>
  <c r="AA74" i="69"/>
  <c r="AA74" i="69" a="1"/>
  <c r="Z74" i="69"/>
  <c r="Z74" i="69" a="1"/>
  <c r="Y74" i="69"/>
  <c r="Y74" i="69" a="1"/>
  <c r="X74" i="69"/>
  <c r="X74" i="69" a="1"/>
  <c r="W74" i="69"/>
  <c r="W74" i="69" a="1"/>
  <c r="AA73" i="69"/>
  <c r="AA73" i="69" a="1"/>
  <c r="Z73" i="69"/>
  <c r="Z73" i="69" a="1"/>
  <c r="Y73" i="69"/>
  <c r="Y73" i="69" a="1"/>
  <c r="X73" i="69"/>
  <c r="X73" i="69" a="1"/>
  <c r="W73" i="69"/>
  <c r="W73" i="69" a="1"/>
  <c r="AA72" i="69"/>
  <c r="AA72" i="69" a="1"/>
  <c r="Z72" i="69"/>
  <c r="Z72" i="69" a="1"/>
  <c r="Y72" i="69"/>
  <c r="Y72" i="69" a="1"/>
  <c r="X72" i="69"/>
  <c r="X72" i="69" a="1"/>
  <c r="W72" i="69"/>
  <c r="W72" i="69" a="1"/>
  <c r="AA71" i="69"/>
  <c r="AA71" i="69" a="1"/>
  <c r="Z71" i="69"/>
  <c r="Z71" i="69" a="1"/>
  <c r="Y71" i="69"/>
  <c r="Y71" i="69" a="1"/>
  <c r="X71" i="69"/>
  <c r="X71" i="69" a="1"/>
  <c r="W71" i="69"/>
  <c r="W71" i="69" a="1"/>
  <c r="AA70" i="69"/>
  <c r="AA70" i="69" a="1"/>
  <c r="Z70" i="69"/>
  <c r="Z70" i="69" a="1"/>
  <c r="Y70" i="69"/>
  <c r="Y70" i="69" a="1"/>
  <c r="X70" i="69"/>
  <c r="X70" i="69" a="1"/>
  <c r="W70" i="69"/>
  <c r="W70" i="69" a="1"/>
  <c r="AA69" i="69"/>
  <c r="AA69" i="69" a="1"/>
  <c r="Z69" i="69"/>
  <c r="Z69" i="69" a="1"/>
  <c r="Y69" i="69"/>
  <c r="Y69" i="69" a="1"/>
  <c r="X69" i="69"/>
  <c r="X69" i="69" a="1"/>
  <c r="W69" i="69"/>
  <c r="W69" i="69" a="1"/>
  <c r="AA68" i="69"/>
  <c r="AA68" i="69" a="1"/>
  <c r="Z68" i="69"/>
  <c r="Z68" i="69" a="1"/>
  <c r="Y68" i="69"/>
  <c r="Y68" i="69" a="1"/>
  <c r="X68" i="69"/>
  <c r="X68" i="69" a="1"/>
  <c r="W68" i="69"/>
  <c r="W68" i="69" a="1"/>
  <c r="AA67" i="69"/>
  <c r="AA67" i="69" a="1"/>
  <c r="Z67" i="69"/>
  <c r="Z67" i="69" a="1"/>
  <c r="Y67" i="69"/>
  <c r="Y67" i="69" a="1"/>
  <c r="X67" i="69"/>
  <c r="X67" i="69" a="1"/>
  <c r="W67" i="69"/>
  <c r="W67" i="69" a="1"/>
  <c r="AA66" i="69"/>
  <c r="AA66" i="69" a="1"/>
  <c r="Z66" i="69"/>
  <c r="Z66" i="69" a="1"/>
  <c r="Y66" i="69"/>
  <c r="Y66" i="69" a="1"/>
  <c r="X66" i="69"/>
  <c r="X66" i="69" a="1"/>
  <c r="W66" i="69"/>
  <c r="W66" i="69" a="1"/>
  <c r="AA65" i="69"/>
  <c r="AA65" i="69" a="1"/>
  <c r="Z65" i="69"/>
  <c r="Z65" i="69" a="1"/>
  <c r="Y65" i="69"/>
  <c r="Y65" i="69" a="1"/>
  <c r="X65" i="69"/>
  <c r="X65" i="69" a="1"/>
  <c r="W65" i="69"/>
  <c r="W65" i="69" a="1"/>
  <c r="AA64" i="69"/>
  <c r="AA64" i="69" a="1"/>
  <c r="Z64" i="69"/>
  <c r="Z64" i="69" a="1"/>
  <c r="Y64" i="69"/>
  <c r="Y64" i="69" a="1"/>
  <c r="X64" i="69"/>
  <c r="X64" i="69" a="1"/>
  <c r="W64" i="69"/>
  <c r="W64" i="69" a="1"/>
  <c r="AA63" i="69"/>
  <c r="AA63" i="69" a="1"/>
  <c r="Z63" i="69"/>
  <c r="Z63" i="69" a="1"/>
  <c r="Y63" i="69"/>
  <c r="Y63" i="69" a="1"/>
  <c r="X63" i="69"/>
  <c r="X63" i="69" a="1"/>
  <c r="W63" i="69"/>
  <c r="W63" i="69" a="1"/>
  <c r="AA62" i="69"/>
  <c r="AA62" i="69" a="1"/>
  <c r="Z62" i="69"/>
  <c r="Z62" i="69" a="1"/>
  <c r="Y62" i="69"/>
  <c r="Y62" i="69" a="1"/>
  <c r="X62" i="69"/>
  <c r="X62" i="69" a="1"/>
  <c r="W62" i="69"/>
  <c r="W62" i="69" a="1"/>
  <c r="AA61" i="69"/>
  <c r="AA61" i="69" a="1"/>
  <c r="Z61" i="69"/>
  <c r="Z61" i="69" a="1"/>
  <c r="Y61" i="69"/>
  <c r="Y61" i="69" a="1"/>
  <c r="X61" i="69"/>
  <c r="X61" i="69" a="1"/>
  <c r="W61" i="69"/>
  <c r="W61" i="69" a="1"/>
  <c r="AA60" i="69"/>
  <c r="AA60" i="69" a="1"/>
  <c r="Z60" i="69"/>
  <c r="Z60" i="69" a="1"/>
  <c r="Y60" i="69"/>
  <c r="Y60" i="69" a="1"/>
  <c r="X60" i="69"/>
  <c r="X60" i="69" a="1"/>
  <c r="W60" i="69"/>
  <c r="W60" i="69" a="1"/>
  <c r="AA59" i="69"/>
  <c r="AA59" i="69" a="1"/>
  <c r="Z59" i="69"/>
  <c r="Z59" i="69" a="1"/>
  <c r="Y59" i="69"/>
  <c r="Y59" i="69" a="1"/>
  <c r="X59" i="69"/>
  <c r="X59" i="69" a="1"/>
  <c r="W59" i="69"/>
  <c r="W59" i="69" a="1"/>
  <c r="AA58" i="69"/>
  <c r="AA58" i="69" a="1"/>
  <c r="Z58" i="69"/>
  <c r="Z58" i="69" a="1"/>
  <c r="Y58" i="69"/>
  <c r="Y58" i="69" a="1"/>
  <c r="X58" i="69"/>
  <c r="X58" i="69" a="1"/>
  <c r="W58" i="69"/>
  <c r="W58" i="69" a="1"/>
  <c r="AA57" i="69"/>
  <c r="AA57" i="69" a="1"/>
  <c r="Z57" i="69"/>
  <c r="Z57" i="69" a="1"/>
  <c r="Y57" i="69"/>
  <c r="Y57" i="69" a="1"/>
  <c r="X57" i="69"/>
  <c r="X57" i="69" a="1"/>
  <c r="W57" i="69"/>
  <c r="W57" i="69" a="1"/>
  <c r="AA56" i="69"/>
  <c r="AA56" i="69" a="1"/>
  <c r="Z56" i="69"/>
  <c r="Z56" i="69" a="1"/>
  <c r="Y56" i="69"/>
  <c r="Y56" i="69" a="1"/>
  <c r="X56" i="69"/>
  <c r="X56" i="69" a="1"/>
  <c r="W56" i="69"/>
  <c r="W56" i="69" a="1"/>
  <c r="AA55" i="69"/>
  <c r="AA55" i="69" a="1"/>
  <c r="Z55" i="69"/>
  <c r="Z55" i="69" a="1"/>
  <c r="Y55" i="69"/>
  <c r="Y55" i="69" a="1"/>
  <c r="X55" i="69"/>
  <c r="X55" i="69" a="1"/>
  <c r="W55" i="69"/>
  <c r="W55" i="69" a="1"/>
  <c r="AA54" i="69"/>
  <c r="AA54" i="69" a="1"/>
  <c r="Z54" i="69"/>
  <c r="Z54" i="69" a="1"/>
  <c r="Y54" i="69"/>
  <c r="Y54" i="69" a="1"/>
  <c r="X54" i="69"/>
  <c r="X54" i="69" a="1"/>
  <c r="W54" i="69"/>
  <c r="W54" i="69" a="1"/>
  <c r="AA53" i="69"/>
  <c r="AA53" i="69" a="1"/>
  <c r="Z53" i="69"/>
  <c r="Z53" i="69" a="1"/>
  <c r="Y53" i="69"/>
  <c r="Y53" i="69" a="1"/>
  <c r="X53" i="69"/>
  <c r="X53" i="69" a="1"/>
  <c r="W53" i="69"/>
  <c r="W53" i="69" a="1"/>
  <c r="AA52" i="69"/>
  <c r="AA52" i="69" a="1"/>
  <c r="Z52" i="69"/>
  <c r="Z52" i="69" a="1"/>
  <c r="Y52" i="69"/>
  <c r="Y52" i="69" a="1"/>
  <c r="X52" i="69"/>
  <c r="X52" i="69" a="1"/>
  <c r="W52" i="69"/>
  <c r="W52" i="69" a="1"/>
  <c r="AA51" i="69"/>
  <c r="AA51" i="69" a="1"/>
  <c r="Z51" i="69"/>
  <c r="Z51" i="69" a="1"/>
  <c r="Y51" i="69"/>
  <c r="Y51" i="69" a="1"/>
  <c r="X51" i="69"/>
  <c r="X51" i="69" a="1"/>
  <c r="W51" i="69"/>
  <c r="W51" i="69" a="1"/>
  <c r="AA50" i="69"/>
  <c r="AA50" i="69" a="1"/>
  <c r="Z50" i="69"/>
  <c r="Z50" i="69" a="1"/>
  <c r="Y50" i="69"/>
  <c r="Y50" i="69" a="1"/>
  <c r="X50" i="69"/>
  <c r="X50" i="69" a="1"/>
  <c r="W50" i="69"/>
  <c r="W50" i="69" a="1"/>
  <c r="AA49" i="69"/>
  <c r="AA49" i="69" a="1"/>
  <c r="Z49" i="69"/>
  <c r="Z49" i="69" a="1"/>
  <c r="Y49" i="69"/>
  <c r="Y49" i="69" a="1"/>
  <c r="X49" i="69"/>
  <c r="X49" i="69" a="1"/>
  <c r="W49" i="69"/>
  <c r="W49" i="69" a="1"/>
  <c r="AA48" i="69"/>
  <c r="AA48" i="69" a="1"/>
  <c r="Z48" i="69"/>
  <c r="Z48" i="69" a="1"/>
  <c r="Y48" i="69"/>
  <c r="Y48" i="69" a="1"/>
  <c r="X48" i="69"/>
  <c r="X48" i="69" a="1"/>
  <c r="W48" i="69"/>
  <c r="W48" i="69" a="1"/>
  <c r="AA47" i="69"/>
  <c r="AA47" i="69" a="1"/>
  <c r="Z47" i="69"/>
  <c r="Z47" i="69" a="1"/>
  <c r="Y47" i="69"/>
  <c r="Y47" i="69" a="1"/>
  <c r="X47" i="69"/>
  <c r="X47" i="69" a="1"/>
  <c r="W47" i="69"/>
  <c r="W47" i="69" a="1"/>
  <c r="AA46" i="69"/>
  <c r="AA46" i="69" a="1"/>
  <c r="Z46" i="69"/>
  <c r="Z46" i="69" a="1"/>
  <c r="Y46" i="69"/>
  <c r="Y46" i="69" a="1"/>
  <c r="X46" i="69"/>
  <c r="X46" i="69" a="1"/>
  <c r="W46" i="69"/>
  <c r="W46" i="69" a="1"/>
  <c r="AA45" i="69"/>
  <c r="AA45" i="69" a="1"/>
  <c r="Z45" i="69"/>
  <c r="Z45" i="69" a="1"/>
  <c r="Y45" i="69"/>
  <c r="Y45" i="69" a="1"/>
  <c r="X45" i="69"/>
  <c r="X45" i="69" a="1"/>
  <c r="W45" i="69"/>
  <c r="W45" i="69" a="1"/>
  <c r="AA44" i="69"/>
  <c r="AA44" i="69" a="1"/>
  <c r="Z44" i="69"/>
  <c r="Z44" i="69" a="1"/>
  <c r="Y44" i="69"/>
  <c r="Y44" i="69" a="1"/>
  <c r="X44" i="69"/>
  <c r="X44" i="69" a="1"/>
  <c r="W44" i="69"/>
  <c r="W44" i="69" a="1"/>
  <c r="AA43" i="69"/>
  <c r="AA43" i="69" a="1"/>
  <c r="Z43" i="69"/>
  <c r="Z43" i="69" a="1"/>
  <c r="Y43" i="69"/>
  <c r="Y43" i="69" a="1"/>
  <c r="X43" i="69"/>
  <c r="X43" i="69" a="1"/>
  <c r="W43" i="69"/>
  <c r="W43" i="69" a="1"/>
  <c r="AA42" i="69"/>
  <c r="AA42" i="69" a="1"/>
  <c r="Z42" i="69"/>
  <c r="Z42" i="69" a="1"/>
  <c r="Y42" i="69"/>
  <c r="Y42" i="69" a="1"/>
  <c r="X42" i="69"/>
  <c r="X42" i="69" a="1"/>
  <c r="W42" i="69"/>
  <c r="W42" i="69" a="1"/>
  <c r="AA41" i="69"/>
  <c r="AA41" i="69" a="1"/>
  <c r="Z41" i="69"/>
  <c r="Z41" i="69" a="1"/>
  <c r="Y41" i="69"/>
  <c r="Y41" i="69" a="1"/>
  <c r="X41" i="69"/>
  <c r="X41" i="69" a="1"/>
  <c r="W41" i="69"/>
  <c r="W41" i="69" a="1"/>
  <c r="AA40" i="69"/>
  <c r="AA40" i="69" a="1"/>
  <c r="Z40" i="69"/>
  <c r="Z40" i="69" a="1"/>
  <c r="Y40" i="69"/>
  <c r="Y40" i="69" a="1"/>
  <c r="X40" i="69"/>
  <c r="X40" i="69" a="1"/>
  <c r="W40" i="69"/>
  <c r="W40" i="69" a="1"/>
  <c r="AA39" i="69"/>
  <c r="AA39" i="69" a="1"/>
  <c r="Z39" i="69"/>
  <c r="Z39" i="69" a="1"/>
  <c r="Y39" i="69"/>
  <c r="Y39" i="69" a="1"/>
  <c r="X39" i="69"/>
  <c r="X39" i="69" a="1"/>
  <c r="W39" i="69"/>
  <c r="W39" i="69" a="1"/>
  <c r="AA38" i="69"/>
  <c r="AA38" i="69" a="1"/>
  <c r="Z38" i="69"/>
  <c r="Z38" i="69" a="1"/>
  <c r="Y38" i="69"/>
  <c r="Y38" i="69" a="1"/>
  <c r="X38" i="69"/>
  <c r="X38" i="69" a="1"/>
  <c r="W38" i="69"/>
  <c r="W38" i="69" a="1"/>
  <c r="AA37" i="69"/>
  <c r="AA37" i="69" a="1"/>
  <c r="Z37" i="69"/>
  <c r="Z37" i="69" a="1"/>
  <c r="Y37" i="69"/>
  <c r="Y37" i="69" a="1"/>
  <c r="X37" i="69"/>
  <c r="X37" i="69" a="1"/>
  <c r="W37" i="69"/>
  <c r="W37" i="69" a="1"/>
  <c r="AA36" i="69"/>
  <c r="AA36" i="69" a="1"/>
  <c r="Z36" i="69"/>
  <c r="Z36" i="69" a="1"/>
  <c r="Y36" i="69"/>
  <c r="Y36" i="69" a="1"/>
  <c r="X36" i="69"/>
  <c r="X36" i="69" a="1"/>
  <c r="W36" i="69"/>
  <c r="W36" i="69" a="1"/>
  <c r="AA35" i="69"/>
  <c r="AA35" i="69" a="1"/>
  <c r="Z35" i="69"/>
  <c r="Z35" i="69" a="1"/>
  <c r="Y35" i="69"/>
  <c r="Y35" i="69" a="1"/>
  <c r="X35" i="69"/>
  <c r="X35" i="69" a="1"/>
  <c r="W35" i="69"/>
  <c r="W35" i="69" a="1"/>
  <c r="AA34" i="69"/>
  <c r="AA34" i="69" a="1"/>
  <c r="Z34" i="69"/>
  <c r="Z34" i="69" a="1"/>
  <c r="Y34" i="69"/>
  <c r="Y34" i="69" a="1"/>
  <c r="X34" i="69"/>
  <c r="X34" i="69" a="1"/>
  <c r="W34" i="69"/>
  <c r="W34" i="69" a="1"/>
  <c r="AA33" i="69"/>
  <c r="AA33" i="69" a="1"/>
  <c r="Z33" i="69"/>
  <c r="Z33" i="69" a="1"/>
  <c r="Y33" i="69"/>
  <c r="Y33" i="69" a="1"/>
  <c r="X33" i="69"/>
  <c r="X33" i="69" a="1"/>
  <c r="W33" i="69"/>
  <c r="W33" i="69" a="1"/>
  <c r="AA32" i="69"/>
  <c r="AA32" i="69" a="1"/>
  <c r="Z32" i="69"/>
  <c r="Z32" i="69" a="1"/>
  <c r="Y32" i="69"/>
  <c r="Y32" i="69" a="1"/>
  <c r="X32" i="69"/>
  <c r="X32" i="69" a="1"/>
  <c r="W32" i="69"/>
  <c r="W32" i="69" a="1"/>
  <c r="AA31" i="69"/>
  <c r="AA31" i="69" a="1"/>
  <c r="Z31" i="69"/>
  <c r="Z31" i="69" a="1"/>
  <c r="Y31" i="69"/>
  <c r="Y31" i="69" a="1"/>
  <c r="X31" i="69"/>
  <c r="X31" i="69" a="1"/>
  <c r="W31" i="69"/>
  <c r="W31" i="69" a="1"/>
  <c r="AA30" i="69"/>
  <c r="AA30" i="69" a="1"/>
  <c r="Z30" i="69"/>
  <c r="Z30" i="69" a="1"/>
  <c r="Y30" i="69"/>
  <c r="Y30" i="69" a="1"/>
  <c r="X30" i="69"/>
  <c r="X30" i="69" a="1"/>
  <c r="W30" i="69"/>
  <c r="W30" i="69" a="1"/>
  <c r="C30" i="69"/>
  <c r="C30" i="69" a="1"/>
  <c r="AA29" i="69"/>
  <c r="AA29" i="69" a="1"/>
  <c r="Z29" i="69"/>
  <c r="Z29" i="69" a="1"/>
  <c r="Y29" i="69"/>
  <c r="Y29" i="69" a="1"/>
  <c r="X29" i="69"/>
  <c r="X29" i="69" a="1"/>
  <c r="W29" i="69"/>
  <c r="W29" i="69" a="1"/>
  <c r="AA28" i="69"/>
  <c r="AA28" i="69" a="1"/>
  <c r="Z28" i="69"/>
  <c r="Z28" i="69" a="1"/>
  <c r="Y28" i="69"/>
  <c r="Y28" i="69" a="1"/>
  <c r="X28" i="69"/>
  <c r="X28" i="69" a="1"/>
  <c r="W28" i="69"/>
  <c r="W28" i="69" a="1"/>
  <c r="AA27" i="69"/>
  <c r="AA27" i="69" a="1"/>
  <c r="Z27" i="69"/>
  <c r="Z27" i="69" a="1"/>
  <c r="Y27" i="69"/>
  <c r="Y27" i="69" a="1"/>
  <c r="X27" i="69"/>
  <c r="X27" i="69" a="1"/>
  <c r="W27" i="69"/>
  <c r="W27" i="69" a="1"/>
  <c r="F27" i="69"/>
  <c r="E27" i="69"/>
  <c r="D27" i="69"/>
  <c r="AA26" i="69"/>
  <c r="AA26" i="69" a="1"/>
  <c r="Z26" i="69"/>
  <c r="Z26" i="69" a="1"/>
  <c r="Y26" i="69"/>
  <c r="Y26" i="69" a="1"/>
  <c r="X26" i="69"/>
  <c r="X26" i="69" a="1"/>
  <c r="W26" i="69"/>
  <c r="W26" i="69" a="1"/>
  <c r="F26" i="69"/>
  <c r="E26" i="69"/>
  <c r="D26" i="69"/>
  <c r="AA25" i="69"/>
  <c r="AA25" i="69" a="1"/>
  <c r="Z25" i="69"/>
  <c r="Z25" i="69" a="1"/>
  <c r="Y25" i="69"/>
  <c r="Y25" i="69" a="1"/>
  <c r="X25" i="69"/>
  <c r="X25" i="69" a="1"/>
  <c r="W25" i="69"/>
  <c r="W25" i="69" a="1"/>
  <c r="AA24" i="69"/>
  <c r="AA24" i="69" a="1"/>
  <c r="Z24" i="69"/>
  <c r="Z24" i="69" a="1"/>
  <c r="Y24" i="69"/>
  <c r="Y24" i="69" a="1"/>
  <c r="X24" i="69"/>
  <c r="X24" i="69" a="1"/>
  <c r="W24" i="69"/>
  <c r="W24" i="69" a="1"/>
  <c r="G24" i="69"/>
  <c r="F24" i="69"/>
  <c r="E24" i="69"/>
  <c r="D24" i="69"/>
  <c r="C24" i="69"/>
  <c r="AA23" i="69"/>
  <c r="AA23" i="69" a="1"/>
  <c r="Z23" i="69"/>
  <c r="Z23" i="69" a="1"/>
  <c r="Y23" i="69"/>
  <c r="Y23" i="69" a="1"/>
  <c r="X23" i="69"/>
  <c r="X23" i="69" a="1"/>
  <c r="W23" i="69"/>
  <c r="W23" i="69" a="1"/>
  <c r="G23" i="69"/>
  <c r="F23" i="69"/>
  <c r="E23" i="69"/>
  <c r="D23" i="69"/>
  <c r="C23" i="69"/>
  <c r="AA22" i="69"/>
  <c r="AA22" i="69" a="1"/>
  <c r="Z22" i="69"/>
  <c r="Z22" i="69" a="1"/>
  <c r="Y22" i="69"/>
  <c r="Y22" i="69" a="1"/>
  <c r="X22" i="69"/>
  <c r="X22" i="69" a="1"/>
  <c r="W22" i="69"/>
  <c r="W22" i="69" a="1"/>
  <c r="G22" i="69"/>
  <c r="F22" i="69"/>
  <c r="E22" i="69"/>
  <c r="D22" i="69"/>
  <c r="C22" i="69"/>
  <c r="AA21" i="69"/>
  <c r="AA21" i="69" a="1"/>
  <c r="Z21" i="69"/>
  <c r="Z21" i="69" a="1"/>
  <c r="Y21" i="69"/>
  <c r="Y21" i="69" a="1"/>
  <c r="X21" i="69"/>
  <c r="X21" i="69" a="1"/>
  <c r="W21" i="69"/>
  <c r="W21" i="69" a="1"/>
  <c r="G21" i="69"/>
  <c r="F21" i="69"/>
  <c r="E21" i="69"/>
  <c r="D21" i="69"/>
  <c r="C21" i="69"/>
  <c r="AA20" i="69"/>
  <c r="AA20" i="69" a="1"/>
  <c r="Z20" i="69"/>
  <c r="Z20" i="69" a="1"/>
  <c r="Y20" i="69"/>
  <c r="Y20" i="69" a="1"/>
  <c r="X20" i="69"/>
  <c r="X20" i="69" a="1"/>
  <c r="W20" i="69"/>
  <c r="W20" i="69" a="1"/>
  <c r="G20" i="69"/>
  <c r="F20" i="69"/>
  <c r="E20" i="69"/>
  <c r="D20" i="69"/>
  <c r="C20" i="69"/>
  <c r="AA19" i="69"/>
  <c r="AA19" i="69" a="1"/>
  <c r="Z19" i="69"/>
  <c r="Z19" i="69" a="1"/>
  <c r="Y19" i="69"/>
  <c r="Y19" i="69" a="1"/>
  <c r="X19" i="69"/>
  <c r="X19" i="69" a="1"/>
  <c r="W19" i="69"/>
  <c r="W19" i="69" a="1"/>
  <c r="G19" i="69"/>
  <c r="F19" i="69"/>
  <c r="E19" i="69"/>
  <c r="D19" i="69"/>
  <c r="C19" i="69"/>
  <c r="AA18" i="69"/>
  <c r="AA18" i="69" a="1"/>
  <c r="Z18" i="69"/>
  <c r="Z18" i="69" a="1"/>
  <c r="Y18" i="69"/>
  <c r="Y18" i="69" a="1"/>
  <c r="X18" i="69"/>
  <c r="X18" i="69" a="1"/>
  <c r="W18" i="69"/>
  <c r="W18" i="69" a="1"/>
  <c r="G18" i="69"/>
  <c r="F18" i="69"/>
  <c r="E18" i="69"/>
  <c r="D18" i="69"/>
  <c r="C18" i="69"/>
  <c r="AA17" i="69"/>
  <c r="AA17" i="69" a="1"/>
  <c r="Z17" i="69"/>
  <c r="Z17" i="69" a="1"/>
  <c r="Y17" i="69"/>
  <c r="Y17" i="69" a="1"/>
  <c r="X17" i="69"/>
  <c r="X17" i="69" a="1"/>
  <c r="W17" i="69"/>
  <c r="W17" i="69" a="1"/>
  <c r="G17" i="69"/>
  <c r="F17" i="69"/>
  <c r="E17" i="69"/>
  <c r="D17" i="69"/>
  <c r="C17" i="69"/>
  <c r="AA16" i="69"/>
  <c r="AA16" i="69" a="1"/>
  <c r="Z16" i="69"/>
  <c r="Z16" i="69" a="1"/>
  <c r="Y16" i="69"/>
  <c r="Y16" i="69" a="1"/>
  <c r="X16" i="69"/>
  <c r="X16" i="69" a="1"/>
  <c r="W16" i="69"/>
  <c r="W16" i="69" a="1"/>
  <c r="G16" i="69"/>
  <c r="F16" i="69"/>
  <c r="E16" i="69"/>
  <c r="D16" i="69"/>
  <c r="C16" i="69"/>
  <c r="AA15" i="69"/>
  <c r="AA15" i="69" a="1"/>
  <c r="Z15" i="69"/>
  <c r="Z15" i="69" a="1"/>
  <c r="Y15" i="69"/>
  <c r="Y15" i="69" a="1"/>
  <c r="X15" i="69"/>
  <c r="X15" i="69" a="1"/>
  <c r="W15" i="69"/>
  <c r="W15" i="69" a="1"/>
  <c r="G15" i="69"/>
  <c r="F15" i="69"/>
  <c r="E15" i="69"/>
  <c r="D15" i="69"/>
  <c r="C15" i="69"/>
  <c r="AA14" i="69"/>
  <c r="AA14" i="69" a="1"/>
  <c r="Z14" i="69"/>
  <c r="Z14" i="69" a="1"/>
  <c r="Y14" i="69"/>
  <c r="Y14" i="69" a="1"/>
  <c r="X14" i="69"/>
  <c r="X14" i="69" a="1"/>
  <c r="W14" i="69"/>
  <c r="W14" i="69" a="1"/>
  <c r="G14" i="69"/>
  <c r="F14" i="69"/>
  <c r="E14" i="69"/>
  <c r="D14" i="69"/>
  <c r="C14" i="69"/>
  <c r="AA13" i="69"/>
  <c r="AA13" i="69" a="1"/>
  <c r="Z13" i="69"/>
  <c r="Z13" i="69" a="1"/>
  <c r="Y13" i="69"/>
  <c r="Y13" i="69" a="1"/>
  <c r="X13" i="69"/>
  <c r="X13" i="69" a="1"/>
  <c r="W13" i="69"/>
  <c r="W13" i="69" a="1"/>
  <c r="G13" i="69"/>
  <c r="F13" i="69"/>
  <c r="E13" i="69"/>
  <c r="D13" i="69"/>
  <c r="C13" i="69"/>
  <c r="AA12" i="69"/>
  <c r="AA12" i="69" a="1"/>
  <c r="Z12" i="69"/>
  <c r="Z12" i="69" a="1"/>
  <c r="Y12" i="69"/>
  <c r="Y12" i="69" a="1"/>
  <c r="X12" i="69"/>
  <c r="X12" i="69" a="1"/>
  <c r="W12" i="69"/>
  <c r="W12" i="69" a="1"/>
  <c r="G12" i="69"/>
  <c r="F12" i="69"/>
  <c r="E12" i="69"/>
  <c r="D12" i="69"/>
  <c r="C12" i="69"/>
  <c r="AA11" i="69"/>
  <c r="AA11" i="69" a="1"/>
  <c r="Z11" i="69"/>
  <c r="Z11" i="69" a="1"/>
  <c r="Y11" i="69"/>
  <c r="Y11" i="69" a="1"/>
  <c r="X11" i="69"/>
  <c r="X11" i="69" a="1"/>
  <c r="W11" i="69"/>
  <c r="W11" i="69" a="1"/>
  <c r="G11" i="69"/>
  <c r="F11" i="69"/>
  <c r="E11" i="69"/>
  <c r="D11" i="69"/>
  <c r="C11" i="69"/>
  <c r="AA10" i="69"/>
  <c r="AA10" i="69" a="1"/>
  <c r="Z10" i="69"/>
  <c r="Z10" i="69" a="1"/>
  <c r="Y10" i="69"/>
  <c r="Y10" i="69" a="1"/>
  <c r="X10" i="69"/>
  <c r="X10" i="69" a="1"/>
  <c r="W10" i="69"/>
  <c r="W10" i="69" a="1"/>
  <c r="G10" i="69"/>
  <c r="F10" i="69"/>
  <c r="E10" i="69"/>
  <c r="D10" i="69"/>
  <c r="C10" i="69"/>
  <c r="AA9" i="69"/>
  <c r="AA9" i="69" a="1"/>
  <c r="Z9" i="69"/>
  <c r="Z9" i="69" a="1"/>
  <c r="Y9" i="69"/>
  <c r="Y9" i="69" a="1"/>
  <c r="X9" i="69"/>
  <c r="X9" i="69" a="1"/>
  <c r="W9" i="69"/>
  <c r="W9" i="69" a="1"/>
  <c r="G9" i="69"/>
  <c r="F9" i="69"/>
  <c r="E9" i="69"/>
  <c r="D9" i="69"/>
  <c r="C9" i="69"/>
  <c r="AA8" i="69"/>
  <c r="AA8" i="69" a="1"/>
  <c r="Z8" i="69"/>
  <c r="Z8" i="69" a="1"/>
  <c r="Y8" i="69"/>
  <c r="Y8" i="69" a="1"/>
  <c r="X8" i="69"/>
  <c r="X8" i="69" a="1"/>
  <c r="W8" i="69"/>
  <c r="W8" i="69" a="1"/>
  <c r="G8" i="69"/>
  <c r="F8" i="69"/>
  <c r="E8" i="69"/>
  <c r="D8" i="69"/>
  <c r="C8" i="69"/>
  <c r="AA7" i="69"/>
  <c r="AA7" i="69" a="1"/>
  <c r="Z7" i="69"/>
  <c r="Z7" i="69" a="1"/>
  <c r="Y7" i="69"/>
  <c r="Y7" i="69" a="1"/>
  <c r="X7" i="69"/>
  <c r="X7" i="69" a="1"/>
  <c r="W7" i="69"/>
  <c r="W7" i="69" a="1"/>
  <c r="G7" i="69"/>
  <c r="F7" i="69"/>
  <c r="E7" i="69"/>
  <c r="D7" i="69"/>
  <c r="C7" i="69"/>
  <c r="AA6" i="69"/>
  <c r="AA6" i="69" a="1"/>
  <c r="Z6" i="69"/>
  <c r="Z6" i="69" a="1"/>
  <c r="Y6" i="69"/>
  <c r="Y6" i="69" a="1"/>
  <c r="X6" i="69"/>
  <c r="X6" i="69" a="1"/>
  <c r="W6" i="69"/>
  <c r="W6" i="69" a="1"/>
  <c r="G6" i="69"/>
  <c r="F6" i="69"/>
  <c r="E6" i="69"/>
  <c r="D6" i="69"/>
  <c r="C6" i="69"/>
  <c r="AA5" i="69"/>
  <c r="AA5" i="69" a="1"/>
  <c r="Z5" i="69"/>
  <c r="Z5" i="69" a="1"/>
  <c r="Y5" i="69"/>
  <c r="Y5" i="69" a="1"/>
  <c r="X5" i="69"/>
  <c r="X5" i="69" a="1"/>
  <c r="W5" i="69"/>
  <c r="W5" i="69" a="1"/>
  <c r="G5" i="69"/>
  <c r="F5" i="69"/>
  <c r="E5" i="69"/>
  <c r="D5" i="69"/>
  <c r="C5" i="69"/>
  <c r="AA4" i="69"/>
  <c r="AA4" i="69" a="1"/>
  <c r="Z4" i="69"/>
  <c r="Z4" i="69" a="1"/>
  <c r="Y4" i="69"/>
  <c r="Y4" i="69" a="1"/>
  <c r="X4" i="69"/>
  <c r="X4" i="69" a="1"/>
  <c r="W4" i="69"/>
  <c r="W4" i="69" a="1"/>
  <c r="Q4" i="69"/>
  <c r="Q4" i="69" a="1"/>
  <c r="G4" i="69"/>
  <c r="F4" i="69"/>
  <c r="E4" i="69"/>
  <c r="D4" i="69"/>
  <c r="C4" i="69"/>
  <c r="AA203" i="74"/>
  <c r="AA203" i="74" a="1"/>
  <c r="Z203" i="74"/>
  <c r="Z203" i="74" a="1"/>
  <c r="Y203" i="74"/>
  <c r="Y203" i="74" a="1"/>
  <c r="X203" i="74"/>
  <c r="X203" i="74" a="1"/>
  <c r="W203" i="74"/>
  <c r="W203" i="74" a="1"/>
  <c r="AA202" i="74"/>
  <c r="AA202" i="74" a="1"/>
  <c r="Z202" i="74"/>
  <c r="Z202" i="74" a="1"/>
  <c r="Y202" i="74"/>
  <c r="Y202" i="74" a="1"/>
  <c r="X202" i="74"/>
  <c r="X202" i="74" a="1"/>
  <c r="W202" i="74"/>
  <c r="W202" i="74" a="1"/>
  <c r="AA201" i="74"/>
  <c r="AA201" i="74" a="1"/>
  <c r="Z201" i="74"/>
  <c r="Z201" i="74" a="1"/>
  <c r="Y201" i="74"/>
  <c r="Y201" i="74" a="1"/>
  <c r="X201" i="74"/>
  <c r="X201" i="74" a="1"/>
  <c r="W201" i="74"/>
  <c r="W201" i="74" a="1"/>
  <c r="AA200" i="74"/>
  <c r="AA200" i="74" a="1"/>
  <c r="Z200" i="74"/>
  <c r="Z200" i="74" a="1"/>
  <c r="Y200" i="74"/>
  <c r="Y200" i="74" a="1"/>
  <c r="X200" i="74"/>
  <c r="X200" i="74" a="1"/>
  <c r="W200" i="74"/>
  <c r="W200" i="74" a="1"/>
  <c r="AA199" i="74"/>
  <c r="AA199" i="74" a="1"/>
  <c r="Z199" i="74"/>
  <c r="Z199" i="74" a="1"/>
  <c r="Y199" i="74"/>
  <c r="Y199" i="74" a="1"/>
  <c r="X199" i="74"/>
  <c r="X199" i="74" a="1"/>
  <c r="W199" i="74"/>
  <c r="W199" i="74" a="1"/>
  <c r="AA198" i="74"/>
  <c r="AA198" i="74" a="1"/>
  <c r="Z198" i="74"/>
  <c r="Z198" i="74" a="1"/>
  <c r="Y198" i="74"/>
  <c r="Y198" i="74" a="1"/>
  <c r="X198" i="74"/>
  <c r="X198" i="74" a="1"/>
  <c r="W198" i="74"/>
  <c r="W198" i="74" a="1"/>
  <c r="AA197" i="74"/>
  <c r="AA197" i="74" a="1"/>
  <c r="Z197" i="74"/>
  <c r="Z197" i="74" a="1"/>
  <c r="Y197" i="74"/>
  <c r="Y197" i="74" a="1"/>
  <c r="X197" i="74"/>
  <c r="X197" i="74" a="1"/>
  <c r="W197" i="74"/>
  <c r="W197" i="74" a="1"/>
  <c r="AA196" i="74"/>
  <c r="AA196" i="74" a="1"/>
  <c r="Z196" i="74"/>
  <c r="Z196" i="74" a="1"/>
  <c r="Y196" i="74"/>
  <c r="Y196" i="74" a="1"/>
  <c r="X196" i="74"/>
  <c r="X196" i="74" a="1"/>
  <c r="W196" i="74"/>
  <c r="W196" i="74" a="1"/>
  <c r="AA195" i="74"/>
  <c r="AA195" i="74" a="1"/>
  <c r="Z195" i="74"/>
  <c r="Z195" i="74" a="1"/>
  <c r="Y195" i="74"/>
  <c r="Y195" i="74" a="1"/>
  <c r="X195" i="74"/>
  <c r="X195" i="74" a="1"/>
  <c r="W195" i="74"/>
  <c r="W195" i="74" a="1"/>
  <c r="AA194" i="74"/>
  <c r="AA194" i="74" a="1"/>
  <c r="Z194" i="74"/>
  <c r="Z194" i="74" a="1"/>
  <c r="Y194" i="74"/>
  <c r="Y194" i="74" a="1"/>
  <c r="X194" i="74"/>
  <c r="X194" i="74" a="1"/>
  <c r="W194" i="74"/>
  <c r="W194" i="74" a="1"/>
  <c r="AA193" i="74"/>
  <c r="AA193" i="74" a="1"/>
  <c r="Z193" i="74"/>
  <c r="Z193" i="74" a="1"/>
  <c r="Y193" i="74"/>
  <c r="Y193" i="74" a="1"/>
  <c r="X193" i="74"/>
  <c r="X193" i="74" a="1"/>
  <c r="W193" i="74"/>
  <c r="W193" i="74" a="1"/>
  <c r="AA192" i="74"/>
  <c r="AA192" i="74" a="1"/>
  <c r="Z192" i="74"/>
  <c r="Z192" i="74" a="1"/>
  <c r="Y192" i="74"/>
  <c r="Y192" i="74" a="1"/>
  <c r="X192" i="74"/>
  <c r="X192" i="74" a="1"/>
  <c r="W192" i="74"/>
  <c r="W192" i="74" a="1"/>
  <c r="AA191" i="74"/>
  <c r="AA191" i="74" a="1"/>
  <c r="Z191" i="74"/>
  <c r="Z191" i="74" a="1"/>
  <c r="Y191" i="74"/>
  <c r="Y191" i="74" a="1"/>
  <c r="X191" i="74"/>
  <c r="X191" i="74" a="1"/>
  <c r="W191" i="74"/>
  <c r="W191" i="74" a="1"/>
  <c r="AA190" i="74"/>
  <c r="AA190" i="74" a="1"/>
  <c r="Z190" i="74"/>
  <c r="Z190" i="74" a="1"/>
  <c r="Y190" i="74"/>
  <c r="Y190" i="74" a="1"/>
  <c r="X190" i="74"/>
  <c r="X190" i="74" a="1"/>
  <c r="W190" i="74"/>
  <c r="W190" i="74" a="1"/>
  <c r="AA189" i="74"/>
  <c r="AA189" i="74" a="1"/>
  <c r="Z189" i="74"/>
  <c r="Z189" i="74" a="1"/>
  <c r="Y189" i="74"/>
  <c r="Y189" i="74" a="1"/>
  <c r="X189" i="74"/>
  <c r="X189" i="74" a="1"/>
  <c r="W189" i="74"/>
  <c r="W189" i="74" a="1"/>
  <c r="AA188" i="74"/>
  <c r="AA188" i="74" a="1"/>
  <c r="Z188" i="74"/>
  <c r="Z188" i="74" a="1"/>
  <c r="Y188" i="74"/>
  <c r="Y188" i="74" a="1"/>
  <c r="X188" i="74"/>
  <c r="X188" i="74" a="1"/>
  <c r="W188" i="74"/>
  <c r="W188" i="74" a="1"/>
  <c r="AA187" i="74"/>
  <c r="AA187" i="74" a="1"/>
  <c r="Z187" i="74"/>
  <c r="Z187" i="74" a="1"/>
  <c r="Y187" i="74"/>
  <c r="Y187" i="74" a="1"/>
  <c r="X187" i="74"/>
  <c r="X187" i="74" a="1"/>
  <c r="W187" i="74"/>
  <c r="W187" i="74" a="1"/>
  <c r="AA186" i="74"/>
  <c r="AA186" i="74" a="1"/>
  <c r="Z186" i="74"/>
  <c r="Z186" i="74" a="1"/>
  <c r="Y186" i="74"/>
  <c r="Y186" i="74" a="1"/>
  <c r="X186" i="74"/>
  <c r="X186" i="74" a="1"/>
  <c r="W186" i="74"/>
  <c r="W186" i="74" a="1"/>
  <c r="AA185" i="74"/>
  <c r="AA185" i="74" a="1"/>
  <c r="Z185" i="74"/>
  <c r="Z185" i="74" a="1"/>
  <c r="Y185" i="74"/>
  <c r="Y185" i="74" a="1"/>
  <c r="X185" i="74"/>
  <c r="X185" i="74" a="1"/>
  <c r="W185" i="74"/>
  <c r="W185" i="74" a="1"/>
  <c r="AA184" i="74"/>
  <c r="AA184" i="74" a="1"/>
  <c r="Z184" i="74"/>
  <c r="Z184" i="74" a="1"/>
  <c r="Y184" i="74"/>
  <c r="Y184" i="74" a="1"/>
  <c r="X184" i="74"/>
  <c r="X184" i="74" a="1"/>
  <c r="W184" i="74"/>
  <c r="W184" i="74" a="1"/>
  <c r="AA183" i="74"/>
  <c r="AA183" i="74" a="1"/>
  <c r="Z183" i="74"/>
  <c r="Z183" i="74" a="1"/>
  <c r="Y183" i="74"/>
  <c r="Y183" i="74" a="1"/>
  <c r="X183" i="74"/>
  <c r="X183" i="74" a="1"/>
  <c r="W183" i="74"/>
  <c r="W183" i="74" a="1"/>
  <c r="AA182" i="74"/>
  <c r="AA182" i="74" a="1"/>
  <c r="Z182" i="74"/>
  <c r="Z182" i="74" a="1"/>
  <c r="Y182" i="74"/>
  <c r="Y182" i="74" a="1"/>
  <c r="X182" i="74"/>
  <c r="X182" i="74" a="1"/>
  <c r="W182" i="74"/>
  <c r="W182" i="74" a="1"/>
  <c r="AA181" i="74"/>
  <c r="AA181" i="74" a="1"/>
  <c r="Z181" i="74"/>
  <c r="Z181" i="74" a="1"/>
  <c r="Y181" i="74"/>
  <c r="Y181" i="74" a="1"/>
  <c r="X181" i="74"/>
  <c r="X181" i="74" a="1"/>
  <c r="W181" i="74"/>
  <c r="W181" i="74" a="1"/>
  <c r="AA180" i="74"/>
  <c r="AA180" i="74" a="1"/>
  <c r="Z180" i="74"/>
  <c r="Z180" i="74" a="1"/>
  <c r="Y180" i="74"/>
  <c r="Y180" i="74" a="1"/>
  <c r="X180" i="74"/>
  <c r="X180" i="74" a="1"/>
  <c r="W180" i="74"/>
  <c r="W180" i="74" a="1"/>
  <c r="AA179" i="74"/>
  <c r="AA179" i="74" a="1"/>
  <c r="Z179" i="74"/>
  <c r="Z179" i="74" a="1"/>
  <c r="Y179" i="74"/>
  <c r="Y179" i="74" a="1"/>
  <c r="X179" i="74"/>
  <c r="X179" i="74" a="1"/>
  <c r="W179" i="74"/>
  <c r="W179" i="74" a="1"/>
  <c r="AA178" i="74"/>
  <c r="AA178" i="74" a="1"/>
  <c r="Z178" i="74"/>
  <c r="Z178" i="74" a="1"/>
  <c r="Y178" i="74"/>
  <c r="Y178" i="74" a="1"/>
  <c r="X178" i="74"/>
  <c r="X178" i="74" a="1"/>
  <c r="W178" i="74"/>
  <c r="W178" i="74" a="1"/>
  <c r="AA177" i="74"/>
  <c r="AA177" i="74" a="1"/>
  <c r="Z177" i="74"/>
  <c r="Z177" i="74" a="1"/>
  <c r="Y177" i="74"/>
  <c r="Y177" i="74" a="1"/>
  <c r="X177" i="74"/>
  <c r="X177" i="74" a="1"/>
  <c r="W177" i="74"/>
  <c r="W177" i="74" a="1"/>
  <c r="AA176" i="74"/>
  <c r="AA176" i="74" a="1"/>
  <c r="Z176" i="74"/>
  <c r="Z176" i="74" a="1"/>
  <c r="Y176" i="74"/>
  <c r="Y176" i="74" a="1"/>
  <c r="X176" i="74"/>
  <c r="X176" i="74" a="1"/>
  <c r="W176" i="74"/>
  <c r="W176" i="74" a="1"/>
  <c r="AA175" i="74"/>
  <c r="AA175" i="74" a="1"/>
  <c r="Z175" i="74"/>
  <c r="Z175" i="74" a="1"/>
  <c r="Y175" i="74"/>
  <c r="Y175" i="74" a="1"/>
  <c r="X175" i="74"/>
  <c r="X175" i="74" a="1"/>
  <c r="W175" i="74"/>
  <c r="W175" i="74" a="1"/>
  <c r="AA174" i="74"/>
  <c r="AA174" i="74" a="1"/>
  <c r="Z174" i="74"/>
  <c r="Z174" i="74" a="1"/>
  <c r="Y174" i="74"/>
  <c r="Y174" i="74" a="1"/>
  <c r="X174" i="74"/>
  <c r="X174" i="74" a="1"/>
  <c r="W174" i="74"/>
  <c r="W174" i="74" a="1"/>
  <c r="AA173" i="74"/>
  <c r="AA173" i="74" a="1"/>
  <c r="Z173" i="74"/>
  <c r="Z173" i="74" a="1"/>
  <c r="Y173" i="74"/>
  <c r="Y173" i="74" a="1"/>
  <c r="X173" i="74"/>
  <c r="X173" i="74" a="1"/>
  <c r="W173" i="74"/>
  <c r="W173" i="74" a="1"/>
  <c r="AA172" i="74"/>
  <c r="AA172" i="74" a="1"/>
  <c r="Z172" i="74"/>
  <c r="Z172" i="74" a="1"/>
  <c r="Y172" i="74"/>
  <c r="Y172" i="74" a="1"/>
  <c r="X172" i="74"/>
  <c r="X172" i="74" a="1"/>
  <c r="W172" i="74"/>
  <c r="W172" i="74" a="1"/>
  <c r="AA171" i="74"/>
  <c r="AA171" i="74" a="1"/>
  <c r="Z171" i="74"/>
  <c r="Z171" i="74" a="1"/>
  <c r="Y171" i="74"/>
  <c r="Y171" i="74" a="1"/>
  <c r="X171" i="74"/>
  <c r="X171" i="74" a="1"/>
  <c r="W171" i="74"/>
  <c r="W171" i="74" a="1"/>
  <c r="AA170" i="74"/>
  <c r="AA170" i="74" a="1"/>
  <c r="Z170" i="74"/>
  <c r="Z170" i="74" a="1"/>
  <c r="Y170" i="74"/>
  <c r="Y170" i="74" a="1"/>
  <c r="X170" i="74"/>
  <c r="X170" i="74" a="1"/>
  <c r="W170" i="74"/>
  <c r="W170" i="74" a="1"/>
  <c r="AA169" i="74"/>
  <c r="AA169" i="74" a="1"/>
  <c r="Z169" i="74"/>
  <c r="Z169" i="74" a="1"/>
  <c r="Y169" i="74"/>
  <c r="Y169" i="74" a="1"/>
  <c r="X169" i="74"/>
  <c r="X169" i="74" a="1"/>
  <c r="W169" i="74"/>
  <c r="W169" i="74" a="1"/>
  <c r="AA168" i="74"/>
  <c r="AA168" i="74" a="1"/>
  <c r="Z168" i="74"/>
  <c r="Z168" i="74" a="1"/>
  <c r="Y168" i="74"/>
  <c r="Y168" i="74" a="1"/>
  <c r="X168" i="74"/>
  <c r="X168" i="74" a="1"/>
  <c r="W168" i="74"/>
  <c r="W168" i="74" a="1"/>
  <c r="AA167" i="74"/>
  <c r="AA167" i="74" a="1"/>
  <c r="Z167" i="74"/>
  <c r="Z167" i="74" a="1"/>
  <c r="Y167" i="74"/>
  <c r="Y167" i="74" a="1"/>
  <c r="X167" i="74"/>
  <c r="X167" i="74" a="1"/>
  <c r="W167" i="74"/>
  <c r="W167" i="74" a="1"/>
  <c r="AA166" i="74"/>
  <c r="AA166" i="74" a="1"/>
  <c r="Z166" i="74"/>
  <c r="Z166" i="74" a="1"/>
  <c r="Y166" i="74"/>
  <c r="Y166" i="74" a="1"/>
  <c r="X166" i="74"/>
  <c r="X166" i="74" a="1"/>
  <c r="W166" i="74"/>
  <c r="W166" i="74" a="1"/>
  <c r="AA165" i="74"/>
  <c r="AA165" i="74" a="1"/>
  <c r="Z165" i="74"/>
  <c r="Z165" i="74" a="1"/>
  <c r="Y165" i="74"/>
  <c r="Y165" i="74" a="1"/>
  <c r="X165" i="74"/>
  <c r="X165" i="74" a="1"/>
  <c r="W165" i="74"/>
  <c r="W165" i="74" a="1"/>
  <c r="AA164" i="74"/>
  <c r="AA164" i="74" a="1"/>
  <c r="Z164" i="74"/>
  <c r="Z164" i="74" a="1"/>
  <c r="Y164" i="74"/>
  <c r="Y164" i="74" a="1"/>
  <c r="X164" i="74"/>
  <c r="X164" i="74" a="1"/>
  <c r="W164" i="74"/>
  <c r="W164" i="74" a="1"/>
  <c r="AA163" i="74"/>
  <c r="AA163" i="74" a="1"/>
  <c r="Z163" i="74"/>
  <c r="Z163" i="74" a="1"/>
  <c r="Y163" i="74"/>
  <c r="Y163" i="74" a="1"/>
  <c r="X163" i="74"/>
  <c r="X163" i="74" a="1"/>
  <c r="W163" i="74"/>
  <c r="W163" i="74" a="1"/>
  <c r="AA162" i="74"/>
  <c r="AA162" i="74" a="1"/>
  <c r="Z162" i="74"/>
  <c r="Z162" i="74" a="1"/>
  <c r="Y162" i="74"/>
  <c r="Y162" i="74" a="1"/>
  <c r="X162" i="74"/>
  <c r="X162" i="74" a="1"/>
  <c r="W162" i="74"/>
  <c r="W162" i="74" a="1"/>
  <c r="AA161" i="74"/>
  <c r="AA161" i="74" a="1"/>
  <c r="Z161" i="74"/>
  <c r="Z161" i="74" a="1"/>
  <c r="Y161" i="74"/>
  <c r="Y161" i="74" a="1"/>
  <c r="X161" i="74"/>
  <c r="X161" i="74" a="1"/>
  <c r="W161" i="74"/>
  <c r="W161" i="74" a="1"/>
  <c r="AA160" i="74"/>
  <c r="AA160" i="74" a="1"/>
  <c r="Z160" i="74"/>
  <c r="Z160" i="74" a="1"/>
  <c r="Y160" i="74"/>
  <c r="Y160" i="74" a="1"/>
  <c r="X160" i="74"/>
  <c r="X160" i="74" a="1"/>
  <c r="W160" i="74"/>
  <c r="W160" i="74" a="1"/>
  <c r="AA159" i="74"/>
  <c r="AA159" i="74" a="1"/>
  <c r="Z159" i="74"/>
  <c r="Z159" i="74" a="1"/>
  <c r="Y159" i="74"/>
  <c r="Y159" i="74" a="1"/>
  <c r="X159" i="74"/>
  <c r="X159" i="74" a="1"/>
  <c r="W159" i="74"/>
  <c r="W159" i="74" a="1"/>
  <c r="AA158" i="74"/>
  <c r="AA158" i="74" a="1"/>
  <c r="Z158" i="74"/>
  <c r="Z158" i="74" a="1"/>
  <c r="Y158" i="74"/>
  <c r="Y158" i="74" a="1"/>
  <c r="X158" i="74"/>
  <c r="X158" i="74" a="1"/>
  <c r="W158" i="74"/>
  <c r="W158" i="74" a="1"/>
  <c r="AA157" i="74"/>
  <c r="AA157" i="74" a="1"/>
  <c r="Z157" i="74"/>
  <c r="Z157" i="74" a="1"/>
  <c r="Y157" i="74"/>
  <c r="Y157" i="74" a="1"/>
  <c r="X157" i="74"/>
  <c r="X157" i="74" a="1"/>
  <c r="W157" i="74"/>
  <c r="W157" i="74" a="1"/>
  <c r="AA156" i="74"/>
  <c r="AA156" i="74" a="1"/>
  <c r="Z156" i="74"/>
  <c r="Z156" i="74" a="1"/>
  <c r="Y156" i="74"/>
  <c r="Y156" i="74" a="1"/>
  <c r="X156" i="74"/>
  <c r="X156" i="74" a="1"/>
  <c r="W156" i="74"/>
  <c r="W156" i="74" a="1"/>
  <c r="AA155" i="74"/>
  <c r="AA155" i="74" a="1"/>
  <c r="Z155" i="74"/>
  <c r="Z155" i="74" a="1"/>
  <c r="Y155" i="74"/>
  <c r="Y155" i="74" a="1"/>
  <c r="X155" i="74"/>
  <c r="X155" i="74" a="1"/>
  <c r="W155" i="74"/>
  <c r="W155" i="74" a="1"/>
  <c r="AA154" i="74"/>
  <c r="AA154" i="74" a="1"/>
  <c r="Z154" i="74"/>
  <c r="Z154" i="74" a="1"/>
  <c r="Y154" i="74"/>
  <c r="Y154" i="74" a="1"/>
  <c r="X154" i="74"/>
  <c r="X154" i="74" a="1"/>
  <c r="W154" i="74"/>
  <c r="W154" i="74" a="1"/>
  <c r="AA153" i="74"/>
  <c r="AA153" i="74" a="1"/>
  <c r="Z153" i="74"/>
  <c r="Z153" i="74" a="1"/>
  <c r="Y153" i="74"/>
  <c r="Y153" i="74" a="1"/>
  <c r="X153" i="74"/>
  <c r="X153" i="74" a="1"/>
  <c r="W153" i="74"/>
  <c r="W153" i="74" a="1"/>
  <c r="AA152" i="74"/>
  <c r="AA152" i="74" a="1"/>
  <c r="Z152" i="74"/>
  <c r="Z152" i="74" a="1"/>
  <c r="Y152" i="74"/>
  <c r="Y152" i="74" a="1"/>
  <c r="X152" i="74"/>
  <c r="X152" i="74" a="1"/>
  <c r="W152" i="74"/>
  <c r="W152" i="74" a="1"/>
  <c r="AA151" i="74"/>
  <c r="AA151" i="74" a="1"/>
  <c r="Z151" i="74"/>
  <c r="Z151" i="74" a="1"/>
  <c r="Y151" i="74"/>
  <c r="Y151" i="74" a="1"/>
  <c r="X151" i="74"/>
  <c r="X151" i="74" a="1"/>
  <c r="W151" i="74"/>
  <c r="W151" i="74" a="1"/>
  <c r="AA150" i="74"/>
  <c r="AA150" i="74" a="1"/>
  <c r="Z150" i="74"/>
  <c r="Z150" i="74" a="1"/>
  <c r="Y150" i="74"/>
  <c r="Y150" i="74" a="1"/>
  <c r="X150" i="74"/>
  <c r="X150" i="74" a="1"/>
  <c r="W150" i="74"/>
  <c r="W150" i="74" a="1"/>
  <c r="AA149" i="74"/>
  <c r="AA149" i="74" a="1"/>
  <c r="Z149" i="74"/>
  <c r="Z149" i="74" a="1"/>
  <c r="Y149" i="74"/>
  <c r="Y149" i="74" a="1"/>
  <c r="X149" i="74"/>
  <c r="X149" i="74" a="1"/>
  <c r="W149" i="74"/>
  <c r="W149" i="74" a="1"/>
  <c r="AA148" i="74"/>
  <c r="AA148" i="74" a="1"/>
  <c r="Z148" i="74"/>
  <c r="Z148" i="74" a="1"/>
  <c r="Y148" i="74"/>
  <c r="Y148" i="74" a="1"/>
  <c r="X148" i="74"/>
  <c r="X148" i="74" a="1"/>
  <c r="W148" i="74"/>
  <c r="W148" i="74" a="1"/>
  <c r="AA147" i="74"/>
  <c r="AA147" i="74" a="1"/>
  <c r="Z147" i="74"/>
  <c r="Z147" i="74" a="1"/>
  <c r="Y147" i="74"/>
  <c r="Y147" i="74" a="1"/>
  <c r="X147" i="74"/>
  <c r="X147" i="74" a="1"/>
  <c r="W147" i="74"/>
  <c r="W147" i="74" a="1"/>
  <c r="AA146" i="74"/>
  <c r="AA146" i="74" a="1"/>
  <c r="Z146" i="74"/>
  <c r="Z146" i="74" a="1"/>
  <c r="Y146" i="74"/>
  <c r="Y146" i="74" a="1"/>
  <c r="X146" i="74"/>
  <c r="X146" i="74" a="1"/>
  <c r="W146" i="74"/>
  <c r="W146" i="74" a="1"/>
  <c r="AA145" i="74"/>
  <c r="AA145" i="74" a="1"/>
  <c r="Z145" i="74"/>
  <c r="Z145" i="74" a="1"/>
  <c r="Y145" i="74"/>
  <c r="Y145" i="74" a="1"/>
  <c r="X145" i="74"/>
  <c r="X145" i="74" a="1"/>
  <c r="W145" i="74"/>
  <c r="W145" i="74" a="1"/>
  <c r="AA144" i="74"/>
  <c r="AA144" i="74" a="1"/>
  <c r="Z144" i="74"/>
  <c r="Z144" i="74" a="1"/>
  <c r="Y144" i="74"/>
  <c r="Y144" i="74" a="1"/>
  <c r="X144" i="74"/>
  <c r="X144" i="74" a="1"/>
  <c r="W144" i="74"/>
  <c r="W144" i="74" a="1"/>
  <c r="AA143" i="74"/>
  <c r="AA143" i="74" a="1"/>
  <c r="Z143" i="74"/>
  <c r="Z143" i="74" a="1"/>
  <c r="Y143" i="74"/>
  <c r="Y143" i="74" a="1"/>
  <c r="X143" i="74"/>
  <c r="X143" i="74" a="1"/>
  <c r="W143" i="74"/>
  <c r="W143" i="74" a="1"/>
  <c r="AA142" i="74"/>
  <c r="AA142" i="74" a="1"/>
  <c r="Z142" i="74"/>
  <c r="Z142" i="74" a="1"/>
  <c r="Y142" i="74"/>
  <c r="Y142" i="74" a="1"/>
  <c r="X142" i="74"/>
  <c r="X142" i="74" a="1"/>
  <c r="W142" i="74"/>
  <c r="W142" i="74" a="1"/>
  <c r="AA141" i="74"/>
  <c r="AA141" i="74" a="1"/>
  <c r="Z141" i="74"/>
  <c r="Z141" i="74" a="1"/>
  <c r="Y141" i="74"/>
  <c r="Y141" i="74" a="1"/>
  <c r="X141" i="74"/>
  <c r="X141" i="74" a="1"/>
  <c r="W141" i="74"/>
  <c r="W141" i="74" a="1"/>
  <c r="AA140" i="74"/>
  <c r="AA140" i="74" a="1"/>
  <c r="Z140" i="74"/>
  <c r="Z140" i="74" a="1"/>
  <c r="Y140" i="74"/>
  <c r="Y140" i="74" a="1"/>
  <c r="X140" i="74"/>
  <c r="X140" i="74" a="1"/>
  <c r="W140" i="74"/>
  <c r="W140" i="74" a="1"/>
  <c r="AA139" i="74"/>
  <c r="AA139" i="74" a="1"/>
  <c r="Z139" i="74"/>
  <c r="Z139" i="74" a="1"/>
  <c r="Y139" i="74"/>
  <c r="Y139" i="74" a="1"/>
  <c r="X139" i="74"/>
  <c r="X139" i="74" a="1"/>
  <c r="W139" i="74"/>
  <c r="W139" i="74" a="1"/>
  <c r="AA138" i="74"/>
  <c r="AA138" i="74" a="1"/>
  <c r="Z138" i="74"/>
  <c r="Z138" i="74" a="1"/>
  <c r="Y138" i="74"/>
  <c r="Y138" i="74" a="1"/>
  <c r="X138" i="74"/>
  <c r="X138" i="74" a="1"/>
  <c r="W138" i="74"/>
  <c r="W138" i="74" a="1"/>
  <c r="AA137" i="74"/>
  <c r="AA137" i="74" a="1"/>
  <c r="Z137" i="74"/>
  <c r="Z137" i="74" a="1"/>
  <c r="Y137" i="74"/>
  <c r="Y137" i="74" a="1"/>
  <c r="X137" i="74"/>
  <c r="X137" i="74" a="1"/>
  <c r="W137" i="74"/>
  <c r="W137" i="74" a="1"/>
  <c r="AA136" i="74"/>
  <c r="AA136" i="74" a="1"/>
  <c r="Z136" i="74"/>
  <c r="Z136" i="74" a="1"/>
  <c r="Y136" i="74"/>
  <c r="Y136" i="74" a="1"/>
  <c r="X136" i="74"/>
  <c r="X136" i="74" a="1"/>
  <c r="W136" i="74"/>
  <c r="W136" i="74" a="1"/>
  <c r="AA135" i="74"/>
  <c r="AA135" i="74" a="1"/>
  <c r="Z135" i="74"/>
  <c r="Z135" i="74" a="1"/>
  <c r="Y135" i="74"/>
  <c r="Y135" i="74" a="1"/>
  <c r="X135" i="74"/>
  <c r="X135" i="74" a="1"/>
  <c r="W135" i="74"/>
  <c r="W135" i="74" a="1"/>
  <c r="AA134" i="74"/>
  <c r="AA134" i="74" a="1"/>
  <c r="Z134" i="74"/>
  <c r="Z134" i="74" a="1"/>
  <c r="Y134" i="74"/>
  <c r="Y134" i="74" a="1"/>
  <c r="X134" i="74"/>
  <c r="X134" i="74" a="1"/>
  <c r="W134" i="74"/>
  <c r="W134" i="74" a="1"/>
  <c r="AA133" i="74"/>
  <c r="AA133" i="74" a="1"/>
  <c r="Z133" i="74"/>
  <c r="Z133" i="74" a="1"/>
  <c r="Y133" i="74"/>
  <c r="Y133" i="74" a="1"/>
  <c r="X133" i="74"/>
  <c r="X133" i="74" a="1"/>
  <c r="W133" i="74"/>
  <c r="W133" i="74" a="1"/>
  <c r="AA132" i="74"/>
  <c r="AA132" i="74" a="1"/>
  <c r="Z132" i="74"/>
  <c r="Z132" i="74" a="1"/>
  <c r="Y132" i="74"/>
  <c r="Y132" i="74" a="1"/>
  <c r="X132" i="74"/>
  <c r="X132" i="74" a="1"/>
  <c r="W132" i="74"/>
  <c r="W132" i="74" a="1"/>
  <c r="AA131" i="74"/>
  <c r="AA131" i="74" a="1"/>
  <c r="Z131" i="74"/>
  <c r="Z131" i="74" a="1"/>
  <c r="Y131" i="74"/>
  <c r="Y131" i="74" a="1"/>
  <c r="X131" i="74"/>
  <c r="X131" i="74" a="1"/>
  <c r="W131" i="74"/>
  <c r="W131" i="74" a="1"/>
  <c r="AA130" i="74"/>
  <c r="AA130" i="74" a="1"/>
  <c r="Z130" i="74"/>
  <c r="Z130" i="74" a="1"/>
  <c r="Y130" i="74"/>
  <c r="Y130" i="74" a="1"/>
  <c r="X130" i="74"/>
  <c r="X130" i="74" a="1"/>
  <c r="W130" i="74"/>
  <c r="W130" i="74" a="1"/>
  <c r="AA129" i="74"/>
  <c r="AA129" i="74" a="1"/>
  <c r="Z129" i="74"/>
  <c r="Z129" i="74" a="1"/>
  <c r="Y129" i="74"/>
  <c r="Y129" i="74" a="1"/>
  <c r="X129" i="74"/>
  <c r="X129" i="74" a="1"/>
  <c r="W129" i="74"/>
  <c r="W129" i="74" a="1"/>
  <c r="AA128" i="74"/>
  <c r="AA128" i="74" a="1"/>
  <c r="Z128" i="74"/>
  <c r="Z128" i="74" a="1"/>
  <c r="Y128" i="74"/>
  <c r="Y128" i="74" a="1"/>
  <c r="X128" i="74"/>
  <c r="X128" i="74" a="1"/>
  <c r="W128" i="74"/>
  <c r="W128" i="74" a="1"/>
  <c r="AA127" i="74"/>
  <c r="AA127" i="74" a="1"/>
  <c r="Z127" i="74"/>
  <c r="Z127" i="74" a="1"/>
  <c r="Y127" i="74"/>
  <c r="Y127" i="74" a="1"/>
  <c r="X127" i="74"/>
  <c r="X127" i="74" a="1"/>
  <c r="W127" i="74"/>
  <c r="W127" i="74" a="1"/>
  <c r="AA126" i="74"/>
  <c r="AA126" i="74" a="1"/>
  <c r="Z126" i="74"/>
  <c r="Z126" i="74" a="1"/>
  <c r="Y126" i="74"/>
  <c r="Y126" i="74" a="1"/>
  <c r="X126" i="74"/>
  <c r="X126" i="74" a="1"/>
  <c r="W126" i="74"/>
  <c r="W126" i="74" a="1"/>
  <c r="AA125" i="74"/>
  <c r="AA125" i="74" a="1"/>
  <c r="Z125" i="74"/>
  <c r="Z125" i="74" a="1"/>
  <c r="Y125" i="74"/>
  <c r="Y125" i="74" a="1"/>
  <c r="X125" i="74"/>
  <c r="X125" i="74" a="1"/>
  <c r="W125" i="74"/>
  <c r="W125" i="74" a="1"/>
  <c r="AA124" i="74"/>
  <c r="AA124" i="74" a="1"/>
  <c r="Z124" i="74"/>
  <c r="Z124" i="74" a="1"/>
  <c r="Y124" i="74"/>
  <c r="Y124" i="74" a="1"/>
  <c r="X124" i="74"/>
  <c r="X124" i="74" a="1"/>
  <c r="W124" i="74"/>
  <c r="W124" i="74" a="1"/>
  <c r="AA123" i="74"/>
  <c r="AA123" i="74" a="1"/>
  <c r="Z123" i="74"/>
  <c r="Z123" i="74" a="1"/>
  <c r="Y123" i="74"/>
  <c r="Y123" i="74" a="1"/>
  <c r="X123" i="74"/>
  <c r="X123" i="74" a="1"/>
  <c r="W123" i="74"/>
  <c r="W123" i="74" a="1"/>
  <c r="AA122" i="74"/>
  <c r="AA122" i="74" a="1"/>
  <c r="Z122" i="74"/>
  <c r="Z122" i="74" a="1"/>
  <c r="Y122" i="74"/>
  <c r="Y122" i="74" a="1"/>
  <c r="X122" i="74"/>
  <c r="X122" i="74" a="1"/>
  <c r="W122" i="74"/>
  <c r="W122" i="74" a="1"/>
  <c r="AA121" i="74"/>
  <c r="AA121" i="74" a="1"/>
  <c r="Z121" i="74"/>
  <c r="Z121" i="74" a="1"/>
  <c r="Y121" i="74"/>
  <c r="Y121" i="74" a="1"/>
  <c r="X121" i="74"/>
  <c r="X121" i="74" a="1"/>
  <c r="W121" i="74"/>
  <c r="W121" i="74" a="1"/>
  <c r="AA120" i="74"/>
  <c r="AA120" i="74" a="1"/>
  <c r="Z120" i="74"/>
  <c r="Z120" i="74" a="1"/>
  <c r="Y120" i="74"/>
  <c r="Y120" i="74" a="1"/>
  <c r="X120" i="74"/>
  <c r="X120" i="74" a="1"/>
  <c r="W120" i="74"/>
  <c r="W120" i="74" a="1"/>
  <c r="AA119" i="74"/>
  <c r="AA119" i="74" a="1"/>
  <c r="Z119" i="74"/>
  <c r="Z119" i="74" a="1"/>
  <c r="Y119" i="74"/>
  <c r="Y119" i="74" a="1"/>
  <c r="X119" i="74"/>
  <c r="X119" i="74" a="1"/>
  <c r="W119" i="74"/>
  <c r="W119" i="74" a="1"/>
  <c r="AA118" i="74"/>
  <c r="AA118" i="74" a="1"/>
  <c r="Z118" i="74"/>
  <c r="Z118" i="74" a="1"/>
  <c r="Y118" i="74"/>
  <c r="Y118" i="74" a="1"/>
  <c r="X118" i="74"/>
  <c r="X118" i="74" a="1"/>
  <c r="W118" i="74"/>
  <c r="W118" i="74" a="1"/>
  <c r="AA117" i="74"/>
  <c r="AA117" i="74" a="1"/>
  <c r="Z117" i="74"/>
  <c r="Z117" i="74" a="1"/>
  <c r="Y117" i="74"/>
  <c r="Y117" i="74" a="1"/>
  <c r="X117" i="74"/>
  <c r="X117" i="74" a="1"/>
  <c r="W117" i="74"/>
  <c r="W117" i="74" a="1"/>
  <c r="AA116" i="74"/>
  <c r="AA116" i="74" a="1"/>
  <c r="Z116" i="74"/>
  <c r="Z116" i="74" a="1"/>
  <c r="Y116" i="74"/>
  <c r="Y116" i="74" a="1"/>
  <c r="X116" i="74"/>
  <c r="X116" i="74" a="1"/>
  <c r="W116" i="74"/>
  <c r="W116" i="74" a="1"/>
  <c r="AA115" i="74"/>
  <c r="AA115" i="74" a="1"/>
  <c r="Z115" i="74"/>
  <c r="Z115" i="74" a="1"/>
  <c r="Y115" i="74"/>
  <c r="Y115" i="74" a="1"/>
  <c r="X115" i="74"/>
  <c r="X115" i="74" a="1"/>
  <c r="W115" i="74"/>
  <c r="W115" i="74" a="1"/>
  <c r="AA114" i="74"/>
  <c r="AA114" i="74" a="1"/>
  <c r="Z114" i="74"/>
  <c r="Z114" i="74" a="1"/>
  <c r="Y114" i="74"/>
  <c r="Y114" i="74" a="1"/>
  <c r="X114" i="74"/>
  <c r="X114" i="74" a="1"/>
  <c r="W114" i="74"/>
  <c r="W114" i="74" a="1"/>
  <c r="AA113" i="74"/>
  <c r="AA113" i="74" a="1"/>
  <c r="Z113" i="74"/>
  <c r="Z113" i="74" a="1"/>
  <c r="Y113" i="74"/>
  <c r="Y113" i="74" a="1"/>
  <c r="X113" i="74"/>
  <c r="X113" i="74" a="1"/>
  <c r="W113" i="74"/>
  <c r="W113" i="74" a="1"/>
  <c r="AA112" i="74"/>
  <c r="AA112" i="74" a="1"/>
  <c r="Z112" i="74"/>
  <c r="Z112" i="74" a="1"/>
  <c r="Y112" i="74"/>
  <c r="Y112" i="74" a="1"/>
  <c r="X112" i="74"/>
  <c r="X112" i="74" a="1"/>
  <c r="W112" i="74"/>
  <c r="W112" i="74" a="1"/>
  <c r="AA111" i="74"/>
  <c r="AA111" i="74" a="1"/>
  <c r="Z111" i="74"/>
  <c r="Z111" i="74" a="1"/>
  <c r="Y111" i="74"/>
  <c r="Y111" i="74" a="1"/>
  <c r="X111" i="74"/>
  <c r="X111" i="74" a="1"/>
  <c r="W111" i="74"/>
  <c r="W111" i="74" a="1"/>
  <c r="AA110" i="74"/>
  <c r="AA110" i="74" a="1"/>
  <c r="Z110" i="74"/>
  <c r="Z110" i="74" a="1"/>
  <c r="Y110" i="74"/>
  <c r="Y110" i="74" a="1"/>
  <c r="X110" i="74"/>
  <c r="X110" i="74" a="1"/>
  <c r="W110" i="74"/>
  <c r="W110" i="74" a="1"/>
  <c r="AA109" i="74"/>
  <c r="AA109" i="74" a="1"/>
  <c r="Z109" i="74"/>
  <c r="Z109" i="74" a="1"/>
  <c r="Y109" i="74"/>
  <c r="Y109" i="74" a="1"/>
  <c r="X109" i="74"/>
  <c r="X109" i="74" a="1"/>
  <c r="W109" i="74"/>
  <c r="W109" i="74" a="1"/>
  <c r="AA108" i="74"/>
  <c r="AA108" i="74" a="1"/>
  <c r="Z108" i="74"/>
  <c r="Z108" i="74" a="1"/>
  <c r="Y108" i="74"/>
  <c r="Y108" i="74" a="1"/>
  <c r="X108" i="74"/>
  <c r="X108" i="74" a="1"/>
  <c r="W108" i="74"/>
  <c r="W108" i="74" a="1"/>
  <c r="AA107" i="74"/>
  <c r="AA107" i="74" a="1"/>
  <c r="Z107" i="74"/>
  <c r="Z107" i="74" a="1"/>
  <c r="Y107" i="74"/>
  <c r="Y107" i="74" a="1"/>
  <c r="X107" i="74"/>
  <c r="X107" i="74" a="1"/>
  <c r="W107" i="74"/>
  <c r="W107" i="74" a="1"/>
  <c r="AA106" i="74"/>
  <c r="AA106" i="74" a="1"/>
  <c r="Z106" i="74"/>
  <c r="Z106" i="74" a="1"/>
  <c r="Y106" i="74"/>
  <c r="Y106" i="74" a="1"/>
  <c r="X106" i="74"/>
  <c r="X106" i="74" a="1"/>
  <c r="W106" i="74"/>
  <c r="W106" i="74" a="1"/>
  <c r="AA105" i="74"/>
  <c r="AA105" i="74" a="1"/>
  <c r="Z105" i="74"/>
  <c r="Z105" i="74" a="1"/>
  <c r="Y105" i="74"/>
  <c r="Y105" i="74" a="1"/>
  <c r="X105" i="74"/>
  <c r="X105" i="74" a="1"/>
  <c r="W105" i="74"/>
  <c r="W105" i="74" a="1"/>
  <c r="AA104" i="74"/>
  <c r="AA104" i="74" a="1"/>
  <c r="Z104" i="74"/>
  <c r="Z104" i="74" a="1"/>
  <c r="Y104" i="74"/>
  <c r="Y104" i="74" a="1"/>
  <c r="X104" i="74"/>
  <c r="X104" i="74" a="1"/>
  <c r="W104" i="74"/>
  <c r="W104" i="74" a="1"/>
  <c r="AA103" i="74"/>
  <c r="AA103" i="74" a="1"/>
  <c r="Z103" i="74"/>
  <c r="Z103" i="74" a="1"/>
  <c r="Y103" i="74"/>
  <c r="Y103" i="74" a="1"/>
  <c r="X103" i="74"/>
  <c r="X103" i="74" a="1"/>
  <c r="W103" i="74"/>
  <c r="W103" i="74" a="1"/>
  <c r="AA102" i="74"/>
  <c r="AA102" i="74" a="1"/>
  <c r="Z102" i="74"/>
  <c r="Z102" i="74" a="1"/>
  <c r="Y102" i="74"/>
  <c r="Y102" i="74" a="1"/>
  <c r="X102" i="74"/>
  <c r="X102" i="74" a="1"/>
  <c r="W102" i="74"/>
  <c r="W102" i="74" a="1"/>
  <c r="AA101" i="74"/>
  <c r="AA101" i="74" a="1"/>
  <c r="Z101" i="74"/>
  <c r="Z101" i="74" a="1"/>
  <c r="Y101" i="74"/>
  <c r="Y101" i="74" a="1"/>
  <c r="X101" i="74"/>
  <c r="X101" i="74" a="1"/>
  <c r="W101" i="74"/>
  <c r="W101" i="74" a="1"/>
  <c r="AA100" i="74"/>
  <c r="AA100" i="74" a="1"/>
  <c r="Z100" i="74"/>
  <c r="Z100" i="74" a="1"/>
  <c r="Y100" i="74"/>
  <c r="Y100" i="74" a="1"/>
  <c r="X100" i="74"/>
  <c r="X100" i="74" a="1"/>
  <c r="W100" i="74"/>
  <c r="W100" i="74" a="1"/>
  <c r="AA99" i="74"/>
  <c r="AA99" i="74" a="1"/>
  <c r="Z99" i="74"/>
  <c r="Z99" i="74" a="1"/>
  <c r="Y99" i="74"/>
  <c r="Y99" i="74" a="1"/>
  <c r="X99" i="74"/>
  <c r="X99" i="74" a="1"/>
  <c r="W99" i="74"/>
  <c r="W99" i="74" a="1"/>
  <c r="AA98" i="74"/>
  <c r="AA98" i="74" a="1"/>
  <c r="Z98" i="74"/>
  <c r="Z98" i="74" a="1"/>
  <c r="Y98" i="74"/>
  <c r="Y98" i="74" a="1"/>
  <c r="X98" i="74"/>
  <c r="X98" i="74" a="1"/>
  <c r="W98" i="74"/>
  <c r="W98" i="74" a="1"/>
  <c r="AA97" i="74"/>
  <c r="AA97" i="74" a="1"/>
  <c r="Z97" i="74"/>
  <c r="Z97" i="74" a="1"/>
  <c r="Y97" i="74"/>
  <c r="Y97" i="74" a="1"/>
  <c r="X97" i="74"/>
  <c r="X97" i="74" a="1"/>
  <c r="W97" i="74"/>
  <c r="W97" i="74" a="1"/>
  <c r="AA96" i="74"/>
  <c r="AA96" i="74" a="1"/>
  <c r="Z96" i="74"/>
  <c r="Z96" i="74" a="1"/>
  <c r="Y96" i="74"/>
  <c r="Y96" i="74" a="1"/>
  <c r="X96" i="74"/>
  <c r="X96" i="74" a="1"/>
  <c r="W96" i="74"/>
  <c r="W96" i="74" a="1"/>
  <c r="AA95" i="74"/>
  <c r="AA95" i="74" a="1"/>
  <c r="Z95" i="74"/>
  <c r="Z95" i="74" a="1"/>
  <c r="Y95" i="74"/>
  <c r="Y95" i="74" a="1"/>
  <c r="X95" i="74"/>
  <c r="X95" i="74" a="1"/>
  <c r="W95" i="74"/>
  <c r="W95" i="74" a="1"/>
  <c r="AA94" i="74"/>
  <c r="AA94" i="74" a="1"/>
  <c r="Z94" i="74"/>
  <c r="Z94" i="74" a="1"/>
  <c r="Y94" i="74"/>
  <c r="Y94" i="74" a="1"/>
  <c r="X94" i="74"/>
  <c r="X94" i="74" a="1"/>
  <c r="W94" i="74"/>
  <c r="W94" i="74" a="1"/>
  <c r="AA93" i="74"/>
  <c r="AA93" i="74" a="1"/>
  <c r="Z93" i="74"/>
  <c r="Z93" i="74" a="1"/>
  <c r="Y93" i="74"/>
  <c r="Y93" i="74" a="1"/>
  <c r="X93" i="74"/>
  <c r="X93" i="74" a="1"/>
  <c r="W93" i="74"/>
  <c r="W93" i="74" a="1"/>
  <c r="AA92" i="74"/>
  <c r="AA92" i="74" a="1"/>
  <c r="Z92" i="74"/>
  <c r="Z92" i="74" a="1"/>
  <c r="Y92" i="74"/>
  <c r="Y92" i="74" a="1"/>
  <c r="X92" i="74"/>
  <c r="X92" i="74" a="1"/>
  <c r="W92" i="74"/>
  <c r="W92" i="74" a="1"/>
  <c r="AA91" i="74"/>
  <c r="AA91" i="74" a="1"/>
  <c r="Z91" i="74"/>
  <c r="Z91" i="74" a="1"/>
  <c r="Y91" i="74"/>
  <c r="Y91" i="74" a="1"/>
  <c r="X91" i="74"/>
  <c r="X91" i="74" a="1"/>
  <c r="W91" i="74"/>
  <c r="W91" i="74" a="1"/>
  <c r="AA90" i="74"/>
  <c r="AA90" i="74" a="1"/>
  <c r="Z90" i="74"/>
  <c r="Z90" i="74" a="1"/>
  <c r="Y90" i="74"/>
  <c r="Y90" i="74" a="1"/>
  <c r="X90" i="74"/>
  <c r="X90" i="74" a="1"/>
  <c r="W90" i="74"/>
  <c r="W90" i="74" a="1"/>
  <c r="AA89" i="74"/>
  <c r="AA89" i="74" a="1"/>
  <c r="Z89" i="74"/>
  <c r="Z89" i="74" a="1"/>
  <c r="Y89" i="74"/>
  <c r="Y89" i="74" a="1"/>
  <c r="X89" i="74"/>
  <c r="X89" i="74" a="1"/>
  <c r="W89" i="74"/>
  <c r="W89" i="74" a="1"/>
  <c r="AA88" i="74"/>
  <c r="AA88" i="74" a="1"/>
  <c r="Z88" i="74"/>
  <c r="Z88" i="74" a="1"/>
  <c r="Y88" i="74"/>
  <c r="Y88" i="74" a="1"/>
  <c r="X88" i="74"/>
  <c r="X88" i="74" a="1"/>
  <c r="W88" i="74"/>
  <c r="W88" i="74" a="1"/>
  <c r="AA87" i="74"/>
  <c r="AA87" i="74" a="1"/>
  <c r="Z87" i="74"/>
  <c r="Z87" i="74" a="1"/>
  <c r="Y87" i="74"/>
  <c r="Y87" i="74" a="1"/>
  <c r="X87" i="74"/>
  <c r="X87" i="74" a="1"/>
  <c r="W87" i="74"/>
  <c r="W87" i="74" a="1"/>
  <c r="AA86" i="74"/>
  <c r="AA86" i="74" a="1"/>
  <c r="Z86" i="74"/>
  <c r="Z86" i="74" a="1"/>
  <c r="Y86" i="74"/>
  <c r="Y86" i="74" a="1"/>
  <c r="X86" i="74"/>
  <c r="X86" i="74" a="1"/>
  <c r="W86" i="74"/>
  <c r="W86" i="74" a="1"/>
  <c r="AA85" i="74"/>
  <c r="AA85" i="74" a="1"/>
  <c r="Z85" i="74"/>
  <c r="Z85" i="74" a="1"/>
  <c r="Y85" i="74"/>
  <c r="Y85" i="74" a="1"/>
  <c r="X85" i="74"/>
  <c r="X85" i="74" a="1"/>
  <c r="W85" i="74"/>
  <c r="W85" i="74" a="1"/>
  <c r="AA84" i="74"/>
  <c r="AA84" i="74" a="1"/>
  <c r="Z84" i="74"/>
  <c r="Z84" i="74" a="1"/>
  <c r="Y84" i="74"/>
  <c r="Y84" i="74" a="1"/>
  <c r="X84" i="74"/>
  <c r="X84" i="74" a="1"/>
  <c r="W84" i="74"/>
  <c r="W84" i="74" a="1"/>
  <c r="AA83" i="74"/>
  <c r="AA83" i="74" a="1"/>
  <c r="Z83" i="74"/>
  <c r="Z83" i="74" a="1"/>
  <c r="Y83" i="74"/>
  <c r="Y83" i="74" a="1"/>
  <c r="X83" i="74"/>
  <c r="X83" i="74" a="1"/>
  <c r="W83" i="74"/>
  <c r="W83" i="74" a="1"/>
  <c r="AA82" i="74"/>
  <c r="AA82" i="74" a="1"/>
  <c r="Z82" i="74"/>
  <c r="Z82" i="74" a="1"/>
  <c r="Y82" i="74"/>
  <c r="Y82" i="74" a="1"/>
  <c r="X82" i="74"/>
  <c r="X82" i="74" a="1"/>
  <c r="W82" i="74"/>
  <c r="W82" i="74" a="1"/>
  <c r="AA81" i="74"/>
  <c r="AA81" i="74" a="1"/>
  <c r="Z81" i="74"/>
  <c r="Z81" i="74" a="1"/>
  <c r="Y81" i="74"/>
  <c r="Y81" i="74" a="1"/>
  <c r="X81" i="74"/>
  <c r="X81" i="74" a="1"/>
  <c r="W81" i="74"/>
  <c r="W81" i="74" a="1"/>
  <c r="AA80" i="74"/>
  <c r="AA80" i="74" a="1"/>
  <c r="Z80" i="74"/>
  <c r="Z80" i="74" a="1"/>
  <c r="Y80" i="74"/>
  <c r="Y80" i="74" a="1"/>
  <c r="X80" i="74"/>
  <c r="X80" i="74" a="1"/>
  <c r="W80" i="74"/>
  <c r="W80" i="74" a="1"/>
  <c r="AA79" i="74"/>
  <c r="AA79" i="74" a="1"/>
  <c r="Z79" i="74"/>
  <c r="Z79" i="74" a="1"/>
  <c r="Y79" i="74"/>
  <c r="Y79" i="74" a="1"/>
  <c r="X79" i="74"/>
  <c r="X79" i="74" a="1"/>
  <c r="W79" i="74"/>
  <c r="W79" i="74" a="1"/>
  <c r="AA78" i="74"/>
  <c r="AA78" i="74" a="1"/>
  <c r="Z78" i="74"/>
  <c r="Z78" i="74" a="1"/>
  <c r="Y78" i="74"/>
  <c r="Y78" i="74" a="1"/>
  <c r="X78" i="74"/>
  <c r="X78" i="74" a="1"/>
  <c r="W78" i="74"/>
  <c r="W78" i="74" a="1"/>
  <c r="AA77" i="74"/>
  <c r="AA77" i="74" a="1"/>
  <c r="Z77" i="74"/>
  <c r="Z77" i="74" a="1"/>
  <c r="Y77" i="74"/>
  <c r="Y77" i="74" a="1"/>
  <c r="X77" i="74"/>
  <c r="X77" i="74" a="1"/>
  <c r="W77" i="74"/>
  <c r="W77" i="74" a="1"/>
  <c r="AA76" i="74"/>
  <c r="AA76" i="74" a="1"/>
  <c r="Z76" i="74"/>
  <c r="Z76" i="74" a="1"/>
  <c r="Y76" i="74"/>
  <c r="Y76" i="74" a="1"/>
  <c r="X76" i="74"/>
  <c r="X76" i="74" a="1"/>
  <c r="W76" i="74"/>
  <c r="W76" i="74" a="1"/>
  <c r="AA75" i="74"/>
  <c r="AA75" i="74" a="1"/>
  <c r="Z75" i="74"/>
  <c r="Z75" i="74" a="1"/>
  <c r="Y75" i="74"/>
  <c r="Y75" i="74" a="1"/>
  <c r="X75" i="74"/>
  <c r="X75" i="74" a="1"/>
  <c r="W75" i="74"/>
  <c r="W75" i="74" a="1"/>
  <c r="AA74" i="74"/>
  <c r="AA74" i="74" a="1"/>
  <c r="Z74" i="74"/>
  <c r="Z74" i="74" a="1"/>
  <c r="Y74" i="74"/>
  <c r="Y74" i="74" a="1"/>
  <c r="X74" i="74"/>
  <c r="X74" i="74" a="1"/>
  <c r="W74" i="74"/>
  <c r="W74" i="74" a="1"/>
  <c r="AA73" i="74"/>
  <c r="AA73" i="74" a="1"/>
  <c r="Z73" i="74"/>
  <c r="Z73" i="74" a="1"/>
  <c r="Y73" i="74"/>
  <c r="Y73" i="74" a="1"/>
  <c r="X73" i="74"/>
  <c r="X73" i="74" a="1"/>
  <c r="W73" i="74"/>
  <c r="W73" i="74" a="1"/>
  <c r="AA72" i="74"/>
  <c r="AA72" i="74" a="1"/>
  <c r="Z72" i="74"/>
  <c r="Z72" i="74" a="1"/>
  <c r="Y72" i="74"/>
  <c r="Y72" i="74" a="1"/>
  <c r="X72" i="74"/>
  <c r="X72" i="74" a="1"/>
  <c r="W72" i="74"/>
  <c r="W72" i="74" a="1"/>
  <c r="AA71" i="74"/>
  <c r="AA71" i="74" a="1"/>
  <c r="Z71" i="74"/>
  <c r="Z71" i="74" a="1"/>
  <c r="Y71" i="74"/>
  <c r="Y71" i="74" a="1"/>
  <c r="X71" i="74"/>
  <c r="X71" i="74" a="1"/>
  <c r="W71" i="74"/>
  <c r="W71" i="74" a="1"/>
  <c r="AA70" i="74"/>
  <c r="AA70" i="74" a="1"/>
  <c r="Z70" i="74"/>
  <c r="Z70" i="74" a="1"/>
  <c r="Y70" i="74"/>
  <c r="Y70" i="74" a="1"/>
  <c r="X70" i="74"/>
  <c r="X70" i="74" a="1"/>
  <c r="W70" i="74"/>
  <c r="W70" i="74" a="1"/>
  <c r="AA69" i="74"/>
  <c r="AA69" i="74" a="1"/>
  <c r="Z69" i="74"/>
  <c r="Z69" i="74" a="1"/>
  <c r="Y69" i="74"/>
  <c r="Y69" i="74" a="1"/>
  <c r="X69" i="74"/>
  <c r="X69" i="74" a="1"/>
  <c r="W69" i="74"/>
  <c r="W69" i="74" a="1"/>
  <c r="AA68" i="74"/>
  <c r="AA68" i="74" a="1"/>
  <c r="Z68" i="74"/>
  <c r="Z68" i="74" a="1"/>
  <c r="Y68" i="74"/>
  <c r="Y68" i="74" a="1"/>
  <c r="X68" i="74"/>
  <c r="X68" i="74" a="1"/>
  <c r="W68" i="74"/>
  <c r="W68" i="74" a="1"/>
  <c r="AA67" i="74"/>
  <c r="AA67" i="74" a="1"/>
  <c r="Z67" i="74"/>
  <c r="Z67" i="74" a="1"/>
  <c r="Y67" i="74"/>
  <c r="Y67" i="74" a="1"/>
  <c r="X67" i="74"/>
  <c r="X67" i="74" a="1"/>
  <c r="W67" i="74"/>
  <c r="W67" i="74" a="1"/>
  <c r="AA66" i="74"/>
  <c r="AA66" i="74" a="1"/>
  <c r="Z66" i="74"/>
  <c r="Z66" i="74" a="1"/>
  <c r="Y66" i="74"/>
  <c r="Y66" i="74" a="1"/>
  <c r="X66" i="74"/>
  <c r="X66" i="74" a="1"/>
  <c r="W66" i="74"/>
  <c r="W66" i="74" a="1"/>
  <c r="AA65" i="74"/>
  <c r="AA65" i="74" a="1"/>
  <c r="Z65" i="74"/>
  <c r="Z65" i="74" a="1"/>
  <c r="Y65" i="74"/>
  <c r="Y65" i="74" a="1"/>
  <c r="X65" i="74"/>
  <c r="X65" i="74" a="1"/>
  <c r="W65" i="74"/>
  <c r="W65" i="74" a="1"/>
  <c r="AA64" i="74"/>
  <c r="AA64" i="74" a="1"/>
  <c r="Z64" i="74"/>
  <c r="Z64" i="74" a="1"/>
  <c r="Y64" i="74"/>
  <c r="Y64" i="74" a="1"/>
  <c r="X64" i="74"/>
  <c r="X64" i="74" a="1"/>
  <c r="W64" i="74"/>
  <c r="W64" i="74" a="1"/>
  <c r="AA63" i="74"/>
  <c r="AA63" i="74" a="1"/>
  <c r="Z63" i="74"/>
  <c r="Z63" i="74" a="1"/>
  <c r="Y63" i="74"/>
  <c r="Y63" i="74" a="1"/>
  <c r="X63" i="74"/>
  <c r="X63" i="74" a="1"/>
  <c r="W63" i="74"/>
  <c r="W63" i="74" a="1"/>
  <c r="AA62" i="74"/>
  <c r="AA62" i="74" a="1"/>
  <c r="Z62" i="74"/>
  <c r="Z62" i="74" a="1"/>
  <c r="Y62" i="74"/>
  <c r="Y62" i="74" a="1"/>
  <c r="X62" i="74"/>
  <c r="X62" i="74" a="1"/>
  <c r="W62" i="74"/>
  <c r="W62" i="74" a="1"/>
  <c r="AA61" i="74"/>
  <c r="AA61" i="74" a="1"/>
  <c r="Z61" i="74"/>
  <c r="Z61" i="74" a="1"/>
  <c r="Y61" i="74"/>
  <c r="Y61" i="74" a="1"/>
  <c r="X61" i="74"/>
  <c r="X61" i="74" a="1"/>
  <c r="W61" i="74"/>
  <c r="W61" i="74" a="1"/>
  <c r="AA60" i="74"/>
  <c r="AA60" i="74" a="1"/>
  <c r="Z60" i="74"/>
  <c r="Z60" i="74" a="1"/>
  <c r="Y60" i="74"/>
  <c r="Y60" i="74" a="1"/>
  <c r="X60" i="74"/>
  <c r="X60" i="74" a="1"/>
  <c r="W60" i="74"/>
  <c r="W60" i="74" a="1"/>
  <c r="AA59" i="74"/>
  <c r="AA59" i="74" a="1"/>
  <c r="Z59" i="74"/>
  <c r="Z59" i="74" a="1"/>
  <c r="Y59" i="74"/>
  <c r="Y59" i="74" a="1"/>
  <c r="X59" i="74"/>
  <c r="X59" i="74" a="1"/>
  <c r="W59" i="74"/>
  <c r="W59" i="74" a="1"/>
  <c r="AA58" i="74"/>
  <c r="AA58" i="74" a="1"/>
  <c r="Z58" i="74"/>
  <c r="Z58" i="74" a="1"/>
  <c r="Y58" i="74"/>
  <c r="Y58" i="74" a="1"/>
  <c r="X58" i="74"/>
  <c r="X58" i="74" a="1"/>
  <c r="W58" i="74"/>
  <c r="W58" i="74" a="1"/>
  <c r="AA57" i="74"/>
  <c r="AA57" i="74" a="1"/>
  <c r="Z57" i="74"/>
  <c r="Z57" i="74" a="1"/>
  <c r="Y57" i="74"/>
  <c r="Y57" i="74" a="1"/>
  <c r="X57" i="74"/>
  <c r="X57" i="74" a="1"/>
  <c r="W57" i="74"/>
  <c r="W57" i="74" a="1"/>
  <c r="AA56" i="74"/>
  <c r="AA56" i="74" a="1"/>
  <c r="Z56" i="74"/>
  <c r="Z56" i="74" a="1"/>
  <c r="Y56" i="74"/>
  <c r="Y56" i="74" a="1"/>
  <c r="X56" i="74"/>
  <c r="X56" i="74" a="1"/>
  <c r="W56" i="74"/>
  <c r="W56" i="74" a="1"/>
  <c r="AA55" i="74"/>
  <c r="AA55" i="74" a="1"/>
  <c r="Z55" i="74"/>
  <c r="Z55" i="74" a="1"/>
  <c r="Y55" i="74"/>
  <c r="Y55" i="74" a="1"/>
  <c r="X55" i="74"/>
  <c r="X55" i="74" a="1"/>
  <c r="W55" i="74"/>
  <c r="W55" i="74" a="1"/>
  <c r="AA54" i="74"/>
  <c r="AA54" i="74" a="1"/>
  <c r="Z54" i="74"/>
  <c r="Z54" i="74" a="1"/>
  <c r="Y54" i="74"/>
  <c r="Y54" i="74" a="1"/>
  <c r="X54" i="74"/>
  <c r="X54" i="74" a="1"/>
  <c r="W54" i="74"/>
  <c r="W54" i="74" a="1"/>
  <c r="AA53" i="74"/>
  <c r="AA53" i="74" a="1"/>
  <c r="Z53" i="74"/>
  <c r="Z53" i="74" a="1"/>
  <c r="Y53" i="74"/>
  <c r="Y53" i="74" a="1"/>
  <c r="X53" i="74"/>
  <c r="X53" i="74" a="1"/>
  <c r="W53" i="74"/>
  <c r="W53" i="74" a="1"/>
  <c r="AA52" i="74"/>
  <c r="AA52" i="74" a="1"/>
  <c r="Z52" i="74"/>
  <c r="Z52" i="74" a="1"/>
  <c r="Y52" i="74"/>
  <c r="Y52" i="74" a="1"/>
  <c r="X52" i="74"/>
  <c r="X52" i="74" a="1"/>
  <c r="W52" i="74"/>
  <c r="W52" i="74" a="1"/>
  <c r="AA51" i="74"/>
  <c r="AA51" i="74" a="1"/>
  <c r="Z51" i="74"/>
  <c r="Z51" i="74" a="1"/>
  <c r="Y51" i="74"/>
  <c r="Y51" i="74" a="1"/>
  <c r="X51" i="74"/>
  <c r="X51" i="74" a="1"/>
  <c r="W51" i="74"/>
  <c r="W51" i="74" a="1"/>
  <c r="AA50" i="74"/>
  <c r="AA50" i="74" a="1"/>
  <c r="Z50" i="74"/>
  <c r="Z50" i="74" a="1"/>
  <c r="Y50" i="74"/>
  <c r="Y50" i="74" a="1"/>
  <c r="X50" i="74"/>
  <c r="X50" i="74" a="1"/>
  <c r="W50" i="74"/>
  <c r="W50" i="74" a="1"/>
  <c r="AA49" i="74"/>
  <c r="AA49" i="74" a="1"/>
  <c r="Z49" i="74"/>
  <c r="Z49" i="74" a="1"/>
  <c r="Y49" i="74"/>
  <c r="Y49" i="74" a="1"/>
  <c r="X49" i="74"/>
  <c r="X49" i="74" a="1"/>
  <c r="W49" i="74"/>
  <c r="W49" i="74" a="1"/>
  <c r="AA48" i="74"/>
  <c r="AA48" i="74" a="1"/>
  <c r="Z48" i="74"/>
  <c r="Z48" i="74" a="1"/>
  <c r="Y48" i="74"/>
  <c r="Y48" i="74" a="1"/>
  <c r="X48" i="74"/>
  <c r="X48" i="74" a="1"/>
  <c r="W48" i="74"/>
  <c r="W48" i="74" a="1"/>
  <c r="AA47" i="74"/>
  <c r="AA47" i="74" a="1"/>
  <c r="Z47" i="74"/>
  <c r="Z47" i="74" a="1"/>
  <c r="Y47" i="74"/>
  <c r="Y47" i="74" a="1"/>
  <c r="X47" i="74"/>
  <c r="X47" i="74" a="1"/>
  <c r="W47" i="74"/>
  <c r="W47" i="74" a="1"/>
  <c r="AA46" i="74"/>
  <c r="AA46" i="74" a="1"/>
  <c r="Z46" i="74"/>
  <c r="Z46" i="74" a="1"/>
  <c r="Y46" i="74"/>
  <c r="Y46" i="74" a="1"/>
  <c r="X46" i="74"/>
  <c r="X46" i="74" a="1"/>
  <c r="W46" i="74"/>
  <c r="W46" i="74" a="1"/>
  <c r="AA45" i="74"/>
  <c r="AA45" i="74" a="1"/>
  <c r="Z45" i="74"/>
  <c r="Z45" i="74" a="1"/>
  <c r="Y45" i="74"/>
  <c r="Y45" i="74" a="1"/>
  <c r="X45" i="74"/>
  <c r="X45" i="74" a="1"/>
  <c r="W45" i="74"/>
  <c r="W45" i="74" a="1"/>
  <c r="AA44" i="74"/>
  <c r="AA44" i="74" a="1"/>
  <c r="Z44" i="74"/>
  <c r="Z44" i="74" a="1"/>
  <c r="Y44" i="74"/>
  <c r="Y44" i="74" a="1"/>
  <c r="X44" i="74"/>
  <c r="X44" i="74" a="1"/>
  <c r="W44" i="74"/>
  <c r="W44" i="74" a="1"/>
  <c r="AA43" i="74"/>
  <c r="AA43" i="74" a="1"/>
  <c r="Z43" i="74"/>
  <c r="Z43" i="74" a="1"/>
  <c r="Y43" i="74"/>
  <c r="Y43" i="74" a="1"/>
  <c r="X43" i="74"/>
  <c r="X43" i="74" a="1"/>
  <c r="W43" i="74"/>
  <c r="W43" i="74" a="1"/>
  <c r="AA42" i="74"/>
  <c r="AA42" i="74" a="1"/>
  <c r="Z42" i="74"/>
  <c r="Z42" i="74" a="1"/>
  <c r="Y42" i="74"/>
  <c r="Y42" i="74" a="1"/>
  <c r="X42" i="74"/>
  <c r="X42" i="74" a="1"/>
  <c r="W42" i="74"/>
  <c r="W42" i="74" a="1"/>
  <c r="AA41" i="74"/>
  <c r="AA41" i="74" a="1"/>
  <c r="Z41" i="74"/>
  <c r="Z41" i="74" a="1"/>
  <c r="Y41" i="74"/>
  <c r="Y41" i="74" a="1"/>
  <c r="X41" i="74"/>
  <c r="X41" i="74" a="1"/>
  <c r="W41" i="74"/>
  <c r="W41" i="74" a="1"/>
  <c r="AA40" i="74"/>
  <c r="AA40" i="74" a="1"/>
  <c r="Z40" i="74"/>
  <c r="Z40" i="74" a="1"/>
  <c r="Y40" i="74"/>
  <c r="Y40" i="74" a="1"/>
  <c r="X40" i="74"/>
  <c r="X40" i="74" a="1"/>
  <c r="W40" i="74"/>
  <c r="W40" i="74" a="1"/>
  <c r="AA39" i="74"/>
  <c r="AA39" i="74" a="1"/>
  <c r="Z39" i="74"/>
  <c r="Z39" i="74" a="1"/>
  <c r="Y39" i="74"/>
  <c r="Y39" i="74" a="1"/>
  <c r="X39" i="74"/>
  <c r="X39" i="74" a="1"/>
  <c r="W39" i="74"/>
  <c r="W39" i="74" a="1"/>
  <c r="AA38" i="74"/>
  <c r="AA38" i="74" a="1"/>
  <c r="Z38" i="74"/>
  <c r="Z38" i="74" a="1"/>
  <c r="Y38" i="74"/>
  <c r="Y38" i="74" a="1"/>
  <c r="X38" i="74"/>
  <c r="X38" i="74" a="1"/>
  <c r="W38" i="74"/>
  <c r="W38" i="74" a="1"/>
  <c r="AA37" i="74"/>
  <c r="AA37" i="74" a="1"/>
  <c r="Z37" i="74"/>
  <c r="Z37" i="74" a="1"/>
  <c r="Y37" i="74"/>
  <c r="Y37" i="74" a="1"/>
  <c r="X37" i="74"/>
  <c r="X37" i="74" a="1"/>
  <c r="W37" i="74"/>
  <c r="W37" i="74" a="1"/>
  <c r="AA36" i="74"/>
  <c r="AA36" i="74" a="1"/>
  <c r="Z36" i="74"/>
  <c r="Z36" i="74" a="1"/>
  <c r="Y36" i="74"/>
  <c r="Y36" i="74" a="1"/>
  <c r="X36" i="74"/>
  <c r="X36" i="74" a="1"/>
  <c r="W36" i="74"/>
  <c r="W36" i="74" a="1"/>
  <c r="AA35" i="74"/>
  <c r="AA35" i="74" a="1"/>
  <c r="Z35" i="74"/>
  <c r="Z35" i="74" a="1"/>
  <c r="Y35" i="74"/>
  <c r="Y35" i="74" a="1"/>
  <c r="X35" i="74"/>
  <c r="X35" i="74" a="1"/>
  <c r="W35" i="74"/>
  <c r="W35" i="74" a="1"/>
  <c r="AA34" i="74"/>
  <c r="AA34" i="74" a="1"/>
  <c r="Z34" i="74"/>
  <c r="Z34" i="74" a="1"/>
  <c r="Y34" i="74"/>
  <c r="Y34" i="74" a="1"/>
  <c r="X34" i="74"/>
  <c r="X34" i="74" a="1"/>
  <c r="W34" i="74"/>
  <c r="W34" i="74" a="1"/>
  <c r="AA33" i="74"/>
  <c r="AA33" i="74" a="1"/>
  <c r="Z33" i="74"/>
  <c r="Z33" i="74" a="1"/>
  <c r="Y33" i="74"/>
  <c r="Y33" i="74" a="1"/>
  <c r="X33" i="74"/>
  <c r="X33" i="74" a="1"/>
  <c r="W33" i="74"/>
  <c r="W33" i="74" a="1"/>
  <c r="AA32" i="74"/>
  <c r="AA32" i="74" a="1"/>
  <c r="Z32" i="74"/>
  <c r="Z32" i="74" a="1"/>
  <c r="Y32" i="74"/>
  <c r="Y32" i="74" a="1"/>
  <c r="X32" i="74"/>
  <c r="X32" i="74" a="1"/>
  <c r="W32" i="74"/>
  <c r="W32" i="74" a="1"/>
  <c r="AA31" i="74"/>
  <c r="AA31" i="74" a="1"/>
  <c r="Z31" i="74"/>
  <c r="Z31" i="74" a="1"/>
  <c r="Y31" i="74"/>
  <c r="Y31" i="74" a="1"/>
  <c r="X31" i="74"/>
  <c r="X31" i="74" a="1"/>
  <c r="W31" i="74"/>
  <c r="W31" i="74" a="1"/>
  <c r="AA30" i="74"/>
  <c r="AA30" i="74" a="1"/>
  <c r="Z30" i="74"/>
  <c r="Z30" i="74" a="1"/>
  <c r="Y30" i="74"/>
  <c r="Y30" i="74" a="1"/>
  <c r="X30" i="74"/>
  <c r="X30" i="74" a="1"/>
  <c r="W30" i="74"/>
  <c r="W30" i="74" a="1"/>
  <c r="C30" i="74"/>
  <c r="C30" i="74" a="1"/>
  <c r="AA29" i="74"/>
  <c r="AA29" i="74" a="1"/>
  <c r="Z29" i="74"/>
  <c r="Z29" i="74" a="1"/>
  <c r="Y29" i="74"/>
  <c r="Y29" i="74" a="1"/>
  <c r="X29" i="74"/>
  <c r="X29" i="74" a="1"/>
  <c r="W29" i="74"/>
  <c r="W29" i="74" a="1"/>
  <c r="AA28" i="74"/>
  <c r="AA28" i="74" a="1"/>
  <c r="Z28" i="74"/>
  <c r="Z28" i="74" a="1"/>
  <c r="Y28" i="74"/>
  <c r="Y28" i="74" a="1"/>
  <c r="X28" i="74"/>
  <c r="X28" i="74" a="1"/>
  <c r="W28" i="74"/>
  <c r="W28" i="74" a="1"/>
  <c r="AA27" i="74"/>
  <c r="AA27" i="74" a="1"/>
  <c r="Z27" i="74"/>
  <c r="Z27" i="74" a="1"/>
  <c r="Y27" i="74"/>
  <c r="Y27" i="74" a="1"/>
  <c r="X27" i="74"/>
  <c r="X27" i="74" a="1"/>
  <c r="W27" i="74"/>
  <c r="W27" i="74" a="1"/>
  <c r="F27" i="74"/>
  <c r="E27" i="74"/>
  <c r="D27" i="74"/>
  <c r="AA26" i="74"/>
  <c r="AA26" i="74" a="1"/>
  <c r="Z26" i="74"/>
  <c r="Z26" i="74" a="1"/>
  <c r="Y26" i="74"/>
  <c r="Y26" i="74" a="1"/>
  <c r="X26" i="74"/>
  <c r="X26" i="74" a="1"/>
  <c r="W26" i="74"/>
  <c r="W26" i="74" a="1"/>
  <c r="F26" i="74"/>
  <c r="E26" i="74"/>
  <c r="D26" i="74"/>
  <c r="AA25" i="74"/>
  <c r="AA25" i="74" a="1"/>
  <c r="Z25" i="74"/>
  <c r="Z25" i="74" a="1"/>
  <c r="Y25" i="74"/>
  <c r="Y25" i="74" a="1"/>
  <c r="X25" i="74"/>
  <c r="X25" i="74" a="1"/>
  <c r="W25" i="74"/>
  <c r="W25" i="74" a="1"/>
  <c r="AA24" i="74"/>
  <c r="AA24" i="74" a="1"/>
  <c r="Z24" i="74"/>
  <c r="Z24" i="74" a="1"/>
  <c r="Y24" i="74"/>
  <c r="Y24" i="74" a="1"/>
  <c r="X24" i="74"/>
  <c r="X24" i="74" a="1"/>
  <c r="W24" i="74"/>
  <c r="W24" i="74" a="1"/>
  <c r="G24" i="74"/>
  <c r="F24" i="74"/>
  <c r="E24" i="74"/>
  <c r="D24" i="74"/>
  <c r="C24" i="74"/>
  <c r="AA23" i="74"/>
  <c r="AA23" i="74" a="1"/>
  <c r="Z23" i="74"/>
  <c r="Z23" i="74" a="1"/>
  <c r="Y23" i="74"/>
  <c r="Y23" i="74" a="1"/>
  <c r="X23" i="74"/>
  <c r="X23" i="74" a="1"/>
  <c r="W23" i="74"/>
  <c r="W23" i="74" a="1"/>
  <c r="G23" i="74"/>
  <c r="F23" i="74"/>
  <c r="E23" i="74"/>
  <c r="D23" i="74"/>
  <c r="C23" i="74"/>
  <c r="AA22" i="74"/>
  <c r="AA22" i="74" a="1"/>
  <c r="Z22" i="74"/>
  <c r="Z22" i="74" a="1"/>
  <c r="Y22" i="74"/>
  <c r="Y22" i="74" a="1"/>
  <c r="X22" i="74"/>
  <c r="X22" i="74" a="1"/>
  <c r="W22" i="74"/>
  <c r="W22" i="74" a="1"/>
  <c r="G22" i="74"/>
  <c r="F22" i="74"/>
  <c r="E22" i="74"/>
  <c r="D22" i="74"/>
  <c r="C22" i="74"/>
  <c r="AA21" i="74"/>
  <c r="AA21" i="74" a="1"/>
  <c r="Z21" i="74"/>
  <c r="Z21" i="74" a="1"/>
  <c r="Y21" i="74"/>
  <c r="Y21" i="74" a="1"/>
  <c r="X21" i="74"/>
  <c r="X21" i="74" a="1"/>
  <c r="W21" i="74"/>
  <c r="W21" i="74" a="1"/>
  <c r="G21" i="74"/>
  <c r="F21" i="74"/>
  <c r="E21" i="74"/>
  <c r="D21" i="74"/>
  <c r="C21" i="74"/>
  <c r="AA20" i="74"/>
  <c r="AA20" i="74" a="1"/>
  <c r="Z20" i="74"/>
  <c r="Z20" i="74" a="1"/>
  <c r="Y20" i="74"/>
  <c r="Y20" i="74" a="1"/>
  <c r="X20" i="74"/>
  <c r="X20" i="74" a="1"/>
  <c r="W20" i="74"/>
  <c r="W20" i="74" a="1"/>
  <c r="G20" i="74"/>
  <c r="F20" i="74"/>
  <c r="E20" i="74"/>
  <c r="D20" i="74"/>
  <c r="C20" i="74"/>
  <c r="AA19" i="74"/>
  <c r="AA19" i="74" a="1"/>
  <c r="Z19" i="74"/>
  <c r="Z19" i="74" a="1"/>
  <c r="Y19" i="74"/>
  <c r="Y19" i="74" a="1"/>
  <c r="X19" i="74"/>
  <c r="X19" i="74" a="1"/>
  <c r="W19" i="74"/>
  <c r="W19" i="74" a="1"/>
  <c r="G19" i="74"/>
  <c r="F19" i="74"/>
  <c r="E19" i="74"/>
  <c r="D19" i="74"/>
  <c r="C19" i="74"/>
  <c r="AA18" i="74"/>
  <c r="AA18" i="74" a="1"/>
  <c r="Z18" i="74"/>
  <c r="Z18" i="74" a="1"/>
  <c r="Y18" i="74"/>
  <c r="Y18" i="74" a="1"/>
  <c r="X18" i="74"/>
  <c r="X18" i="74" a="1"/>
  <c r="W18" i="74"/>
  <c r="W18" i="74" a="1"/>
  <c r="G18" i="74"/>
  <c r="F18" i="74"/>
  <c r="E18" i="74"/>
  <c r="D18" i="74"/>
  <c r="C18" i="74"/>
  <c r="AA17" i="74"/>
  <c r="AA17" i="74" a="1"/>
  <c r="Z17" i="74"/>
  <c r="Z17" i="74" a="1"/>
  <c r="Y17" i="74"/>
  <c r="Y17" i="74" a="1"/>
  <c r="X17" i="74"/>
  <c r="X17" i="74" a="1"/>
  <c r="W17" i="74"/>
  <c r="W17" i="74" a="1"/>
  <c r="G17" i="74"/>
  <c r="F17" i="74"/>
  <c r="E17" i="74"/>
  <c r="D17" i="74"/>
  <c r="C17" i="74"/>
  <c r="AA16" i="74"/>
  <c r="AA16" i="74" a="1"/>
  <c r="Z16" i="74"/>
  <c r="Z16" i="74" a="1"/>
  <c r="Y16" i="74"/>
  <c r="Y16" i="74" a="1"/>
  <c r="X16" i="74"/>
  <c r="X16" i="74" a="1"/>
  <c r="W16" i="74"/>
  <c r="W16" i="74" a="1"/>
  <c r="G16" i="74"/>
  <c r="F16" i="74"/>
  <c r="E16" i="74"/>
  <c r="D16" i="74"/>
  <c r="C16" i="74"/>
  <c r="AA15" i="74"/>
  <c r="AA15" i="74" a="1"/>
  <c r="Z15" i="74"/>
  <c r="Z15" i="74" a="1"/>
  <c r="Y15" i="74"/>
  <c r="Y15" i="74" a="1"/>
  <c r="X15" i="74"/>
  <c r="X15" i="74" a="1"/>
  <c r="W15" i="74"/>
  <c r="W15" i="74" a="1"/>
  <c r="G15" i="74"/>
  <c r="F15" i="74"/>
  <c r="E15" i="74"/>
  <c r="D15" i="74"/>
  <c r="C15" i="74"/>
  <c r="AA14" i="74"/>
  <c r="AA14" i="74" a="1"/>
  <c r="Z14" i="74"/>
  <c r="Z14" i="74" a="1"/>
  <c r="Y14" i="74"/>
  <c r="Y14" i="74" a="1"/>
  <c r="X14" i="74"/>
  <c r="X14" i="74" a="1"/>
  <c r="W14" i="74"/>
  <c r="W14" i="74" a="1"/>
  <c r="G14" i="74"/>
  <c r="F14" i="74"/>
  <c r="E14" i="74"/>
  <c r="D14" i="74"/>
  <c r="C14" i="74"/>
  <c r="AA13" i="74"/>
  <c r="AA13" i="74" a="1"/>
  <c r="Z13" i="74"/>
  <c r="Z13" i="74" a="1"/>
  <c r="Y13" i="74"/>
  <c r="Y13" i="74" a="1"/>
  <c r="X13" i="74"/>
  <c r="X13" i="74" a="1"/>
  <c r="W13" i="74"/>
  <c r="W13" i="74" a="1"/>
  <c r="G13" i="74"/>
  <c r="F13" i="74"/>
  <c r="E13" i="74"/>
  <c r="D13" i="74"/>
  <c r="C13" i="74"/>
  <c r="AA12" i="74"/>
  <c r="AA12" i="74" a="1"/>
  <c r="Z12" i="74"/>
  <c r="Z12" i="74" a="1"/>
  <c r="Y12" i="74"/>
  <c r="Y12" i="74" a="1"/>
  <c r="X12" i="74"/>
  <c r="X12" i="74" a="1"/>
  <c r="W12" i="74"/>
  <c r="W12" i="74" a="1"/>
  <c r="G12" i="74"/>
  <c r="F12" i="74"/>
  <c r="E12" i="74"/>
  <c r="D12" i="74"/>
  <c r="C12" i="74"/>
  <c r="AA11" i="74"/>
  <c r="AA11" i="74" a="1"/>
  <c r="Z11" i="74"/>
  <c r="Z11" i="74" a="1"/>
  <c r="Y11" i="74"/>
  <c r="Y11" i="74" a="1"/>
  <c r="X11" i="74"/>
  <c r="X11" i="74" a="1"/>
  <c r="W11" i="74"/>
  <c r="W11" i="74" a="1"/>
  <c r="G11" i="74"/>
  <c r="F11" i="74"/>
  <c r="E11" i="74"/>
  <c r="D11" i="74"/>
  <c r="C11" i="74"/>
  <c r="AA10" i="74"/>
  <c r="AA10" i="74" a="1"/>
  <c r="Z10" i="74"/>
  <c r="Z10" i="74" a="1"/>
  <c r="Y10" i="74"/>
  <c r="Y10" i="74" a="1"/>
  <c r="X10" i="74"/>
  <c r="X10" i="74" a="1"/>
  <c r="W10" i="74"/>
  <c r="W10" i="74" a="1"/>
  <c r="G10" i="74"/>
  <c r="F10" i="74"/>
  <c r="E10" i="74"/>
  <c r="D10" i="74"/>
  <c r="C10" i="74"/>
  <c r="AA9" i="74"/>
  <c r="AA9" i="74" a="1"/>
  <c r="Z9" i="74"/>
  <c r="Z9" i="74" a="1"/>
  <c r="Y9" i="74"/>
  <c r="Y9" i="74" a="1"/>
  <c r="X9" i="74"/>
  <c r="X9" i="74" a="1"/>
  <c r="W9" i="74"/>
  <c r="W9" i="74" a="1"/>
  <c r="G9" i="74"/>
  <c r="F9" i="74"/>
  <c r="E9" i="74"/>
  <c r="D9" i="74"/>
  <c r="C9" i="74"/>
  <c r="AA8" i="74"/>
  <c r="AA8" i="74" a="1"/>
  <c r="Z8" i="74"/>
  <c r="Z8" i="74" a="1"/>
  <c r="Y8" i="74"/>
  <c r="Y8" i="74" a="1"/>
  <c r="X8" i="74"/>
  <c r="X8" i="74" a="1"/>
  <c r="W8" i="74"/>
  <c r="W8" i="74" a="1"/>
  <c r="G8" i="74"/>
  <c r="F8" i="74"/>
  <c r="E8" i="74"/>
  <c r="D8" i="74"/>
  <c r="C8" i="74"/>
  <c r="AA7" i="74"/>
  <c r="AA7" i="74" a="1"/>
  <c r="Z7" i="74"/>
  <c r="Z7" i="74" a="1"/>
  <c r="Y7" i="74"/>
  <c r="Y7" i="74" a="1"/>
  <c r="X7" i="74"/>
  <c r="X7" i="74" a="1"/>
  <c r="W7" i="74"/>
  <c r="W7" i="74" a="1"/>
  <c r="G7" i="74"/>
  <c r="F7" i="74"/>
  <c r="E7" i="74"/>
  <c r="D7" i="74"/>
  <c r="C7" i="74"/>
  <c r="AA6" i="74"/>
  <c r="AA6" i="74" a="1"/>
  <c r="Z6" i="74"/>
  <c r="Z6" i="74" a="1"/>
  <c r="Y6" i="74"/>
  <c r="Y6" i="74" a="1"/>
  <c r="X6" i="74"/>
  <c r="X6" i="74" a="1"/>
  <c r="W6" i="74"/>
  <c r="W6" i="74" a="1"/>
  <c r="G6" i="74"/>
  <c r="F6" i="74"/>
  <c r="E6" i="74"/>
  <c r="D6" i="74"/>
  <c r="C6" i="74"/>
  <c r="AA5" i="74"/>
  <c r="AA5" i="74" a="1"/>
  <c r="Z5" i="74"/>
  <c r="Z5" i="74" a="1"/>
  <c r="Y5" i="74"/>
  <c r="Y5" i="74" a="1"/>
  <c r="X5" i="74"/>
  <c r="X5" i="74" a="1"/>
  <c r="W5" i="74"/>
  <c r="W5" i="74" a="1"/>
  <c r="G5" i="74"/>
  <c r="F5" i="74"/>
  <c r="E5" i="74"/>
  <c r="D5" i="74"/>
  <c r="C5" i="74"/>
  <c r="AA4" i="74"/>
  <c r="AA4" i="74" a="1"/>
  <c r="Z4" i="74"/>
  <c r="Z4" i="74" a="1"/>
  <c r="Y4" i="74"/>
  <c r="Y4" i="74" a="1"/>
  <c r="X4" i="74"/>
  <c r="X4" i="74" a="1"/>
  <c r="W4" i="74"/>
  <c r="W4" i="74" a="1"/>
  <c r="Q4" i="74"/>
  <c r="Q4" i="74" a="1"/>
  <c r="G4" i="74"/>
  <c r="F4" i="74"/>
  <c r="E4" i="74"/>
  <c r="D4" i="74"/>
  <c r="C4" i="74"/>
  <c r="Y203" i="68"/>
  <c r="Y203" i="68" a="1"/>
  <c r="X203" i="68"/>
  <c r="X203" i="68" a="1"/>
  <c r="W203" i="68"/>
  <c r="W203" i="68" a="1"/>
  <c r="Y202" i="68"/>
  <c r="Y202" i="68" a="1"/>
  <c r="X202" i="68"/>
  <c r="X202" i="68" a="1"/>
  <c r="W202" i="68"/>
  <c r="W202" i="68" a="1"/>
  <c r="Y201" i="68"/>
  <c r="Y201" i="68" a="1"/>
  <c r="X201" i="68"/>
  <c r="X201" i="68" a="1"/>
  <c r="W201" i="68"/>
  <c r="W201" i="68" a="1"/>
  <c r="Y200" i="68"/>
  <c r="Y200" i="68" a="1"/>
  <c r="X200" i="68"/>
  <c r="X200" i="68" a="1"/>
  <c r="W200" i="68"/>
  <c r="W200" i="68" a="1"/>
  <c r="Y199" i="68"/>
  <c r="Y199" i="68" a="1"/>
  <c r="X199" i="68"/>
  <c r="X199" i="68" a="1"/>
  <c r="W199" i="68"/>
  <c r="W199" i="68" a="1"/>
  <c r="Y198" i="68"/>
  <c r="Y198" i="68" a="1"/>
  <c r="X198" i="68"/>
  <c r="X198" i="68" a="1"/>
  <c r="W198" i="68"/>
  <c r="W198" i="68" a="1"/>
  <c r="Y197" i="68"/>
  <c r="Y197" i="68" a="1"/>
  <c r="X197" i="68"/>
  <c r="X197" i="68" a="1"/>
  <c r="W197" i="68"/>
  <c r="W197" i="68" a="1"/>
  <c r="Y196" i="68"/>
  <c r="Y196" i="68" a="1"/>
  <c r="X196" i="68"/>
  <c r="X196" i="68" a="1"/>
  <c r="W196" i="68"/>
  <c r="W196" i="68" a="1"/>
  <c r="Y195" i="68"/>
  <c r="Y195" i="68" a="1"/>
  <c r="X195" i="68"/>
  <c r="X195" i="68" a="1"/>
  <c r="W195" i="68"/>
  <c r="W195" i="68" a="1"/>
  <c r="Y194" i="68"/>
  <c r="Y194" i="68" a="1"/>
  <c r="X194" i="68"/>
  <c r="X194" i="68" a="1"/>
  <c r="W194" i="68"/>
  <c r="W194" i="68" a="1"/>
  <c r="Y193" i="68"/>
  <c r="Y193" i="68" a="1"/>
  <c r="X193" i="68"/>
  <c r="X193" i="68" a="1"/>
  <c r="W193" i="68"/>
  <c r="W193" i="68" a="1"/>
  <c r="Y192" i="68"/>
  <c r="Y192" i="68" a="1"/>
  <c r="X192" i="68"/>
  <c r="X192" i="68" a="1"/>
  <c r="W192" i="68"/>
  <c r="W192" i="68" a="1"/>
  <c r="Y191" i="68"/>
  <c r="Y191" i="68" a="1"/>
  <c r="X191" i="68"/>
  <c r="X191" i="68" a="1"/>
  <c r="W191" i="68"/>
  <c r="W191" i="68" a="1"/>
  <c r="Y190" i="68"/>
  <c r="Y190" i="68" a="1"/>
  <c r="X190" i="68"/>
  <c r="X190" i="68" a="1"/>
  <c r="W190" i="68"/>
  <c r="W190" i="68" a="1"/>
  <c r="Y189" i="68"/>
  <c r="Y189" i="68" a="1"/>
  <c r="X189" i="68"/>
  <c r="X189" i="68" a="1"/>
  <c r="W189" i="68"/>
  <c r="W189" i="68" a="1"/>
  <c r="Y188" i="68"/>
  <c r="Y188" i="68" a="1"/>
  <c r="X188" i="68"/>
  <c r="X188" i="68" a="1"/>
  <c r="W188" i="68"/>
  <c r="W188" i="68" a="1"/>
  <c r="Y187" i="68"/>
  <c r="Y187" i="68" a="1"/>
  <c r="X187" i="68"/>
  <c r="X187" i="68" a="1"/>
  <c r="W187" i="68"/>
  <c r="W187" i="68" a="1"/>
  <c r="Y186" i="68"/>
  <c r="Y186" i="68" a="1"/>
  <c r="X186" i="68"/>
  <c r="X186" i="68" a="1"/>
  <c r="W186" i="68"/>
  <c r="W186" i="68" a="1"/>
  <c r="Y185" i="68"/>
  <c r="Y185" i="68" a="1"/>
  <c r="X185" i="68"/>
  <c r="X185" i="68" a="1"/>
  <c r="W185" i="68"/>
  <c r="W185" i="68" a="1"/>
  <c r="Y184" i="68"/>
  <c r="Y184" i="68" a="1"/>
  <c r="X184" i="68"/>
  <c r="X184" i="68" a="1"/>
  <c r="W184" i="68"/>
  <c r="W184" i="68" a="1"/>
  <c r="Y183" i="68"/>
  <c r="Y183" i="68" a="1"/>
  <c r="X183" i="68"/>
  <c r="X183" i="68" a="1"/>
  <c r="W183" i="68"/>
  <c r="W183" i="68" a="1"/>
  <c r="Y182" i="68"/>
  <c r="Y182" i="68" a="1"/>
  <c r="X182" i="68"/>
  <c r="X182" i="68" a="1"/>
  <c r="W182" i="68"/>
  <c r="W182" i="68" a="1"/>
  <c r="Y181" i="68"/>
  <c r="Y181" i="68" a="1"/>
  <c r="X181" i="68"/>
  <c r="X181" i="68" a="1"/>
  <c r="W181" i="68"/>
  <c r="W181" i="68" a="1"/>
  <c r="Y180" i="68"/>
  <c r="Y180" i="68" a="1"/>
  <c r="X180" i="68"/>
  <c r="X180" i="68" a="1"/>
  <c r="W180" i="68"/>
  <c r="W180" i="68" a="1"/>
  <c r="Y179" i="68"/>
  <c r="Y179" i="68" a="1"/>
  <c r="X179" i="68"/>
  <c r="X179" i="68" a="1"/>
  <c r="W179" i="68"/>
  <c r="W179" i="68" a="1"/>
  <c r="Y178" i="68"/>
  <c r="Y178" i="68" a="1"/>
  <c r="X178" i="68"/>
  <c r="X178" i="68" a="1"/>
  <c r="W178" i="68"/>
  <c r="W178" i="68" a="1"/>
  <c r="Y177" i="68"/>
  <c r="Y177" i="68" a="1"/>
  <c r="X177" i="68"/>
  <c r="X177" i="68" a="1"/>
  <c r="W177" i="68"/>
  <c r="W177" i="68" a="1"/>
  <c r="Y176" i="68"/>
  <c r="Y176" i="68" a="1"/>
  <c r="X176" i="68"/>
  <c r="X176" i="68" a="1"/>
  <c r="W176" i="68"/>
  <c r="W176" i="68" a="1"/>
  <c r="Y175" i="68"/>
  <c r="Y175" i="68" a="1"/>
  <c r="X175" i="68"/>
  <c r="X175" i="68" a="1"/>
  <c r="W175" i="68"/>
  <c r="W175" i="68" a="1"/>
  <c r="Y174" i="68"/>
  <c r="Y174" i="68" a="1"/>
  <c r="X174" i="68"/>
  <c r="X174" i="68" a="1"/>
  <c r="W174" i="68"/>
  <c r="W174" i="68" a="1"/>
  <c r="Y173" i="68"/>
  <c r="Y173" i="68" a="1"/>
  <c r="X173" i="68"/>
  <c r="X173" i="68" a="1"/>
  <c r="W173" i="68"/>
  <c r="W173" i="68" a="1"/>
  <c r="Y172" i="68"/>
  <c r="Y172" i="68" a="1"/>
  <c r="X172" i="68"/>
  <c r="X172" i="68" a="1"/>
  <c r="W172" i="68"/>
  <c r="W172" i="68" a="1"/>
  <c r="Y171" i="68"/>
  <c r="Y171" i="68" a="1"/>
  <c r="X171" i="68"/>
  <c r="X171" i="68" a="1"/>
  <c r="W171" i="68"/>
  <c r="W171" i="68" a="1"/>
  <c r="Y170" i="68"/>
  <c r="Y170" i="68" a="1"/>
  <c r="X170" i="68"/>
  <c r="X170" i="68" a="1"/>
  <c r="W170" i="68"/>
  <c r="W170" i="68" a="1"/>
  <c r="Y169" i="68"/>
  <c r="Y169" i="68" a="1"/>
  <c r="X169" i="68"/>
  <c r="X169" i="68" a="1"/>
  <c r="W169" i="68"/>
  <c r="W169" i="68" a="1"/>
  <c r="Y168" i="68"/>
  <c r="Y168" i="68" a="1"/>
  <c r="X168" i="68"/>
  <c r="X168" i="68" a="1"/>
  <c r="W168" i="68"/>
  <c r="W168" i="68" a="1"/>
  <c r="Y167" i="68"/>
  <c r="Y167" i="68" a="1"/>
  <c r="X167" i="68"/>
  <c r="X167" i="68" a="1"/>
  <c r="W167" i="68"/>
  <c r="W167" i="68" a="1"/>
  <c r="Y166" i="68"/>
  <c r="Y166" i="68" a="1"/>
  <c r="X166" i="68"/>
  <c r="X166" i="68" a="1"/>
  <c r="W166" i="68"/>
  <c r="W166" i="68" a="1"/>
  <c r="Y165" i="68"/>
  <c r="Y165" i="68" a="1"/>
  <c r="X165" i="68"/>
  <c r="X165" i="68" a="1"/>
  <c r="W165" i="68"/>
  <c r="W165" i="68" a="1"/>
  <c r="Y164" i="68"/>
  <c r="Y164" i="68" a="1"/>
  <c r="X164" i="68"/>
  <c r="X164" i="68" a="1"/>
  <c r="W164" i="68"/>
  <c r="W164" i="68" a="1"/>
  <c r="Y163" i="68"/>
  <c r="Y163" i="68" a="1"/>
  <c r="X163" i="68"/>
  <c r="X163" i="68" a="1"/>
  <c r="W163" i="68"/>
  <c r="W163" i="68" a="1"/>
  <c r="Y162" i="68"/>
  <c r="Y162" i="68" a="1"/>
  <c r="X162" i="68"/>
  <c r="X162" i="68" a="1"/>
  <c r="W162" i="68"/>
  <c r="W162" i="68" a="1"/>
  <c r="Y161" i="68"/>
  <c r="Y161" i="68" a="1"/>
  <c r="X161" i="68"/>
  <c r="X161" i="68" a="1"/>
  <c r="W161" i="68"/>
  <c r="W161" i="68" a="1"/>
  <c r="Y160" i="68"/>
  <c r="Y160" i="68" a="1"/>
  <c r="X160" i="68"/>
  <c r="X160" i="68" a="1"/>
  <c r="W160" i="68"/>
  <c r="W160" i="68" a="1"/>
  <c r="Y159" i="68"/>
  <c r="Y159" i="68" a="1"/>
  <c r="X159" i="68"/>
  <c r="X159" i="68" a="1"/>
  <c r="W159" i="68"/>
  <c r="W159" i="68" a="1"/>
  <c r="Y158" i="68"/>
  <c r="Y158" i="68" a="1"/>
  <c r="X158" i="68"/>
  <c r="X158" i="68" a="1"/>
  <c r="W158" i="68"/>
  <c r="W158" i="68" a="1"/>
  <c r="Y157" i="68"/>
  <c r="Y157" i="68" a="1"/>
  <c r="X157" i="68"/>
  <c r="X157" i="68" a="1"/>
  <c r="W157" i="68"/>
  <c r="W157" i="68" a="1"/>
  <c r="Y156" i="68"/>
  <c r="Y156" i="68" a="1"/>
  <c r="X156" i="68"/>
  <c r="X156" i="68" a="1"/>
  <c r="W156" i="68"/>
  <c r="W156" i="68" a="1"/>
  <c r="Y155" i="68"/>
  <c r="Y155" i="68" a="1"/>
  <c r="X155" i="68"/>
  <c r="X155" i="68" a="1"/>
  <c r="W155" i="68"/>
  <c r="W155" i="68" a="1"/>
  <c r="Y154" i="68"/>
  <c r="Y154" i="68" a="1"/>
  <c r="X154" i="68"/>
  <c r="X154" i="68" a="1"/>
  <c r="W154" i="68"/>
  <c r="W154" i="68" a="1"/>
  <c r="Y153" i="68"/>
  <c r="Y153" i="68" a="1"/>
  <c r="X153" i="68"/>
  <c r="X153" i="68" a="1"/>
  <c r="W153" i="68"/>
  <c r="W153" i="68" a="1"/>
  <c r="Y152" i="68"/>
  <c r="Y152" i="68" a="1"/>
  <c r="X152" i="68"/>
  <c r="X152" i="68" a="1"/>
  <c r="W152" i="68"/>
  <c r="W152" i="68" a="1"/>
  <c r="Y151" i="68"/>
  <c r="Y151" i="68" a="1"/>
  <c r="X151" i="68"/>
  <c r="X151" i="68" a="1"/>
  <c r="W151" i="68"/>
  <c r="W151" i="68" a="1"/>
  <c r="Y150" i="68"/>
  <c r="Y150" i="68" a="1"/>
  <c r="X150" i="68"/>
  <c r="X150" i="68" a="1"/>
  <c r="W150" i="68"/>
  <c r="W150" i="68" a="1"/>
  <c r="Y149" i="68"/>
  <c r="Y149" i="68" a="1"/>
  <c r="X149" i="68"/>
  <c r="X149" i="68" a="1"/>
  <c r="W149" i="68"/>
  <c r="W149" i="68" a="1"/>
  <c r="Y148" i="68"/>
  <c r="Y148" i="68" a="1"/>
  <c r="X148" i="68"/>
  <c r="X148" i="68" a="1"/>
  <c r="W148" i="68"/>
  <c r="W148" i="68" a="1"/>
  <c r="Y147" i="68"/>
  <c r="Y147" i="68" a="1"/>
  <c r="X147" i="68"/>
  <c r="X147" i="68" a="1"/>
  <c r="W147" i="68"/>
  <c r="W147" i="68" a="1"/>
  <c r="Y146" i="68"/>
  <c r="Y146" i="68" a="1"/>
  <c r="X146" i="68"/>
  <c r="X146" i="68" a="1"/>
  <c r="W146" i="68"/>
  <c r="W146" i="68" a="1"/>
  <c r="Y145" i="68"/>
  <c r="Y145" i="68" a="1"/>
  <c r="X145" i="68"/>
  <c r="X145" i="68" a="1"/>
  <c r="W145" i="68"/>
  <c r="W145" i="68" a="1"/>
  <c r="Y144" i="68"/>
  <c r="Y144" i="68" a="1"/>
  <c r="X144" i="68"/>
  <c r="X144" i="68" a="1"/>
  <c r="W144" i="68"/>
  <c r="W144" i="68" a="1"/>
  <c r="Y143" i="68"/>
  <c r="Y143" i="68" a="1"/>
  <c r="X143" i="68"/>
  <c r="X143" i="68" a="1"/>
  <c r="W143" i="68"/>
  <c r="W143" i="68" a="1"/>
  <c r="Y142" i="68"/>
  <c r="Y142" i="68" a="1"/>
  <c r="X142" i="68"/>
  <c r="X142" i="68" a="1"/>
  <c r="W142" i="68"/>
  <c r="W142" i="68" a="1"/>
  <c r="Y141" i="68"/>
  <c r="Y141" i="68" a="1"/>
  <c r="X141" i="68"/>
  <c r="X141" i="68" a="1"/>
  <c r="W141" i="68"/>
  <c r="W141" i="68" a="1"/>
  <c r="Y140" i="68"/>
  <c r="Y140" i="68" a="1"/>
  <c r="X140" i="68"/>
  <c r="X140" i="68" a="1"/>
  <c r="W140" i="68"/>
  <c r="W140" i="68" a="1"/>
  <c r="Y139" i="68"/>
  <c r="Y139" i="68" a="1"/>
  <c r="X139" i="68"/>
  <c r="X139" i="68" a="1"/>
  <c r="W139" i="68"/>
  <c r="W139" i="68" a="1"/>
  <c r="Y138" i="68"/>
  <c r="Y138" i="68" a="1"/>
  <c r="X138" i="68"/>
  <c r="X138" i="68" a="1"/>
  <c r="W138" i="68"/>
  <c r="W138" i="68" a="1"/>
  <c r="Y137" i="68"/>
  <c r="Y137" i="68" a="1"/>
  <c r="X137" i="68"/>
  <c r="X137" i="68" a="1"/>
  <c r="W137" i="68"/>
  <c r="W137" i="68" a="1"/>
  <c r="Y136" i="68"/>
  <c r="Y136" i="68" a="1"/>
  <c r="X136" i="68"/>
  <c r="X136" i="68" a="1"/>
  <c r="W136" i="68"/>
  <c r="W136" i="68" a="1"/>
  <c r="Y135" i="68"/>
  <c r="Y135" i="68" a="1"/>
  <c r="X135" i="68"/>
  <c r="X135" i="68" a="1"/>
  <c r="W135" i="68"/>
  <c r="W135" i="68" a="1"/>
  <c r="Y134" i="68"/>
  <c r="Y134" i="68" a="1"/>
  <c r="X134" i="68"/>
  <c r="X134" i="68" a="1"/>
  <c r="W134" i="68"/>
  <c r="W134" i="68" a="1"/>
  <c r="Y133" i="68"/>
  <c r="Y133" i="68" a="1"/>
  <c r="X133" i="68"/>
  <c r="X133" i="68" a="1"/>
  <c r="W133" i="68"/>
  <c r="W133" i="68" a="1"/>
  <c r="Y132" i="68"/>
  <c r="Y132" i="68" a="1"/>
  <c r="X132" i="68"/>
  <c r="X132" i="68" a="1"/>
  <c r="W132" i="68"/>
  <c r="W132" i="68" a="1"/>
  <c r="Y131" i="68"/>
  <c r="Y131" i="68" a="1"/>
  <c r="X131" i="68"/>
  <c r="X131" i="68" a="1"/>
  <c r="W131" i="68"/>
  <c r="W131" i="68" a="1"/>
  <c r="Y130" i="68"/>
  <c r="Y130" i="68" a="1"/>
  <c r="X130" i="68"/>
  <c r="X130" i="68" a="1"/>
  <c r="W130" i="68"/>
  <c r="W130" i="68" a="1"/>
  <c r="Y129" i="68"/>
  <c r="Y129" i="68" a="1"/>
  <c r="X129" i="68"/>
  <c r="X129" i="68" a="1"/>
  <c r="W129" i="68"/>
  <c r="W129" i="68" a="1"/>
  <c r="Y128" i="68"/>
  <c r="Y128" i="68" a="1"/>
  <c r="X128" i="68"/>
  <c r="X128" i="68" a="1"/>
  <c r="W128" i="68"/>
  <c r="W128" i="68" a="1"/>
  <c r="Y127" i="68"/>
  <c r="Y127" i="68" a="1"/>
  <c r="X127" i="68"/>
  <c r="X127" i="68" a="1"/>
  <c r="W127" i="68"/>
  <c r="W127" i="68" a="1"/>
  <c r="Y126" i="68"/>
  <c r="Y126" i="68" a="1"/>
  <c r="X126" i="68"/>
  <c r="X126" i="68" a="1"/>
  <c r="W126" i="68"/>
  <c r="W126" i="68" a="1"/>
  <c r="Y125" i="68"/>
  <c r="Y125" i="68" a="1"/>
  <c r="X125" i="68"/>
  <c r="X125" i="68" a="1"/>
  <c r="W125" i="68"/>
  <c r="W125" i="68" a="1"/>
  <c r="Y124" i="68"/>
  <c r="Y124" i="68" a="1"/>
  <c r="X124" i="68"/>
  <c r="X124" i="68" a="1"/>
  <c r="W124" i="68"/>
  <c r="W124" i="68" a="1"/>
  <c r="Y123" i="68"/>
  <c r="Y123" i="68" a="1"/>
  <c r="X123" i="68"/>
  <c r="X123" i="68" a="1"/>
  <c r="W123" i="68"/>
  <c r="W123" i="68" a="1"/>
  <c r="Y122" i="68"/>
  <c r="Y122" i="68" a="1"/>
  <c r="X122" i="68"/>
  <c r="X122" i="68" a="1"/>
  <c r="W122" i="68"/>
  <c r="W122" i="68" a="1"/>
  <c r="Y121" i="68"/>
  <c r="Y121" i="68" a="1"/>
  <c r="X121" i="68"/>
  <c r="X121" i="68" a="1"/>
  <c r="W121" i="68"/>
  <c r="W121" i="68" a="1"/>
  <c r="Y120" i="68"/>
  <c r="Y120" i="68" a="1"/>
  <c r="X120" i="68"/>
  <c r="X120" i="68" a="1"/>
  <c r="W120" i="68"/>
  <c r="W120" i="68" a="1"/>
  <c r="Y119" i="68"/>
  <c r="Y119" i="68" a="1"/>
  <c r="X119" i="68"/>
  <c r="X119" i="68" a="1"/>
  <c r="W119" i="68"/>
  <c r="W119" i="68" a="1"/>
  <c r="Y118" i="68"/>
  <c r="Y118" i="68" a="1"/>
  <c r="X118" i="68"/>
  <c r="X118" i="68" a="1"/>
  <c r="W118" i="68"/>
  <c r="W118" i="68" a="1"/>
  <c r="Y117" i="68"/>
  <c r="Y117" i="68" a="1"/>
  <c r="X117" i="68"/>
  <c r="X117" i="68" a="1"/>
  <c r="W117" i="68"/>
  <c r="W117" i="68" a="1"/>
  <c r="Y116" i="68"/>
  <c r="Y116" i="68" a="1"/>
  <c r="X116" i="68"/>
  <c r="X116" i="68" a="1"/>
  <c r="W116" i="68"/>
  <c r="W116" i="68" a="1"/>
  <c r="Y115" i="68"/>
  <c r="Y115" i="68" a="1"/>
  <c r="X115" i="68"/>
  <c r="X115" i="68" a="1"/>
  <c r="W115" i="68"/>
  <c r="W115" i="68" a="1"/>
  <c r="Y114" i="68"/>
  <c r="Y114" i="68" a="1"/>
  <c r="X114" i="68"/>
  <c r="X114" i="68" a="1"/>
  <c r="W114" i="68"/>
  <c r="W114" i="68" a="1"/>
  <c r="Y113" i="68"/>
  <c r="Y113" i="68" a="1"/>
  <c r="X113" i="68"/>
  <c r="X113" i="68" a="1"/>
  <c r="W113" i="68"/>
  <c r="W113" i="68" a="1"/>
  <c r="Y112" i="68"/>
  <c r="Y112" i="68" a="1"/>
  <c r="X112" i="68"/>
  <c r="X112" i="68" a="1"/>
  <c r="W112" i="68"/>
  <c r="W112" i="68" a="1"/>
  <c r="Y111" i="68"/>
  <c r="Y111" i="68" a="1"/>
  <c r="X111" i="68"/>
  <c r="X111" i="68" a="1"/>
  <c r="W111" i="68"/>
  <c r="W111" i="68" a="1"/>
  <c r="Y110" i="68"/>
  <c r="Y110" i="68" a="1"/>
  <c r="X110" i="68"/>
  <c r="X110" i="68" a="1"/>
  <c r="W110" i="68"/>
  <c r="W110" i="68" a="1"/>
  <c r="Y109" i="68"/>
  <c r="Y109" i="68" a="1"/>
  <c r="X109" i="68"/>
  <c r="X109" i="68" a="1"/>
  <c r="W109" i="68"/>
  <c r="W109" i="68" a="1"/>
  <c r="Y108" i="68"/>
  <c r="Y108" i="68" a="1"/>
  <c r="X108" i="68"/>
  <c r="X108" i="68" a="1"/>
  <c r="W108" i="68"/>
  <c r="W108" i="68" a="1"/>
  <c r="Y107" i="68"/>
  <c r="Y107" i="68" a="1"/>
  <c r="X107" i="68"/>
  <c r="X107" i="68" a="1"/>
  <c r="W107" i="68"/>
  <c r="W107" i="68" a="1"/>
  <c r="Y106" i="68"/>
  <c r="Y106" i="68" a="1"/>
  <c r="X106" i="68"/>
  <c r="X106" i="68" a="1"/>
  <c r="W106" i="68"/>
  <c r="W106" i="68" a="1"/>
  <c r="Y105" i="68"/>
  <c r="Y105" i="68" a="1"/>
  <c r="X105" i="68"/>
  <c r="X105" i="68" a="1"/>
  <c r="W105" i="68"/>
  <c r="W105" i="68" a="1"/>
  <c r="Y104" i="68"/>
  <c r="Y104" i="68" a="1"/>
  <c r="X104" i="68"/>
  <c r="X104" i="68" a="1"/>
  <c r="W104" i="68"/>
  <c r="W104" i="68" a="1"/>
  <c r="Y103" i="68"/>
  <c r="Y103" i="68" a="1"/>
  <c r="X103" i="68"/>
  <c r="X103" i="68" a="1"/>
  <c r="W103" i="68"/>
  <c r="W103" i="68" a="1"/>
  <c r="Y102" i="68"/>
  <c r="Y102" i="68" a="1"/>
  <c r="X102" i="68"/>
  <c r="X102" i="68" a="1"/>
  <c r="W102" i="68"/>
  <c r="W102" i="68" a="1"/>
  <c r="Y101" i="68"/>
  <c r="Y101" i="68" a="1"/>
  <c r="X101" i="68"/>
  <c r="X101" i="68" a="1"/>
  <c r="W101" i="68"/>
  <c r="W101" i="68" a="1"/>
  <c r="Y100" i="68"/>
  <c r="Y100" i="68" a="1"/>
  <c r="X100" i="68"/>
  <c r="X100" i="68" a="1"/>
  <c r="W100" i="68"/>
  <c r="W100" i="68" a="1"/>
  <c r="Y99" i="68"/>
  <c r="Y99" i="68" a="1"/>
  <c r="X99" i="68"/>
  <c r="X99" i="68" a="1"/>
  <c r="W99" i="68"/>
  <c r="W99" i="68" a="1"/>
  <c r="Y98" i="68"/>
  <c r="Y98" i="68" a="1"/>
  <c r="X98" i="68"/>
  <c r="X98" i="68" a="1"/>
  <c r="W98" i="68"/>
  <c r="W98" i="68" a="1"/>
  <c r="Y97" i="68"/>
  <c r="Y97" i="68" a="1"/>
  <c r="X97" i="68"/>
  <c r="X97" i="68" a="1"/>
  <c r="W97" i="68"/>
  <c r="W97" i="68" a="1"/>
  <c r="Y96" i="68"/>
  <c r="Y96" i="68" a="1"/>
  <c r="X96" i="68"/>
  <c r="X96" i="68" a="1"/>
  <c r="W96" i="68"/>
  <c r="W96" i="68" a="1"/>
  <c r="Y95" i="68"/>
  <c r="Y95" i="68" a="1"/>
  <c r="X95" i="68"/>
  <c r="X95" i="68" a="1"/>
  <c r="W95" i="68"/>
  <c r="W95" i="68" a="1"/>
  <c r="Y94" i="68"/>
  <c r="Y94" i="68" a="1"/>
  <c r="X94" i="68"/>
  <c r="X94" i="68" a="1"/>
  <c r="W94" i="68"/>
  <c r="W94" i="68" a="1"/>
  <c r="Y93" i="68"/>
  <c r="Y93" i="68" a="1"/>
  <c r="X93" i="68"/>
  <c r="X93" i="68" a="1"/>
  <c r="W93" i="68"/>
  <c r="W93" i="68" a="1"/>
  <c r="Y92" i="68"/>
  <c r="Y92" i="68" a="1"/>
  <c r="X92" i="68"/>
  <c r="X92" i="68" a="1"/>
  <c r="W92" i="68"/>
  <c r="W92" i="68" a="1"/>
  <c r="Y91" i="68"/>
  <c r="Y91" i="68" a="1"/>
  <c r="X91" i="68"/>
  <c r="X91" i="68" a="1"/>
  <c r="W91" i="68"/>
  <c r="W91" i="68" a="1"/>
  <c r="Y90" i="68"/>
  <c r="Y90" i="68" a="1"/>
  <c r="X90" i="68"/>
  <c r="X90" i="68" a="1"/>
  <c r="W90" i="68"/>
  <c r="W90" i="68" a="1"/>
  <c r="Y89" i="68"/>
  <c r="Y89" i="68" a="1"/>
  <c r="X89" i="68"/>
  <c r="X89" i="68" a="1"/>
  <c r="W89" i="68"/>
  <c r="W89" i="68" a="1"/>
  <c r="Y88" i="68"/>
  <c r="Y88" i="68" a="1"/>
  <c r="X88" i="68"/>
  <c r="X88" i="68" a="1"/>
  <c r="W88" i="68"/>
  <c r="W88" i="68" a="1"/>
  <c r="Y87" i="68"/>
  <c r="Y87" i="68" a="1"/>
  <c r="X87" i="68"/>
  <c r="X87" i="68" a="1"/>
  <c r="W87" i="68"/>
  <c r="W87" i="68" a="1"/>
  <c r="Y86" i="68"/>
  <c r="Y86" i="68" a="1"/>
  <c r="X86" i="68"/>
  <c r="X86" i="68" a="1"/>
  <c r="W86" i="68"/>
  <c r="W86" i="68" a="1"/>
  <c r="Y85" i="68"/>
  <c r="Y85" i="68" a="1"/>
  <c r="X85" i="68"/>
  <c r="X85" i="68" a="1"/>
  <c r="W85" i="68"/>
  <c r="W85" i="68" a="1"/>
  <c r="Y84" i="68"/>
  <c r="Y84" i="68" a="1"/>
  <c r="X84" i="68"/>
  <c r="X84" i="68" a="1"/>
  <c r="W84" i="68"/>
  <c r="W84" i="68" a="1"/>
  <c r="Y83" i="68"/>
  <c r="Y83" i="68" a="1"/>
  <c r="X83" i="68"/>
  <c r="X83" i="68" a="1"/>
  <c r="W83" i="68"/>
  <c r="W83" i="68" a="1"/>
  <c r="Y82" i="68"/>
  <c r="Y82" i="68" a="1"/>
  <c r="X82" i="68"/>
  <c r="X82" i="68" a="1"/>
  <c r="W82" i="68"/>
  <c r="W82" i="68" a="1"/>
  <c r="Y81" i="68"/>
  <c r="Y81" i="68" a="1"/>
  <c r="X81" i="68"/>
  <c r="X81" i="68" a="1"/>
  <c r="W81" i="68"/>
  <c r="W81" i="68" a="1"/>
  <c r="Y80" i="68"/>
  <c r="Y80" i="68" a="1"/>
  <c r="X80" i="68"/>
  <c r="X80" i="68" a="1"/>
  <c r="W80" i="68"/>
  <c r="W80" i="68" a="1"/>
  <c r="Y79" i="68"/>
  <c r="Y79" i="68" a="1"/>
  <c r="X79" i="68"/>
  <c r="X79" i="68" a="1"/>
  <c r="W79" i="68"/>
  <c r="W79" i="68" a="1"/>
  <c r="Y78" i="68"/>
  <c r="Y78" i="68" a="1"/>
  <c r="X78" i="68"/>
  <c r="X78" i="68" a="1"/>
  <c r="W78" i="68"/>
  <c r="W78" i="68" a="1"/>
  <c r="Y77" i="68"/>
  <c r="Y77" i="68" a="1"/>
  <c r="X77" i="68"/>
  <c r="X77" i="68" a="1"/>
  <c r="W77" i="68"/>
  <c r="W77" i="68" a="1"/>
  <c r="Y76" i="68"/>
  <c r="Y76" i="68" a="1"/>
  <c r="X76" i="68"/>
  <c r="X76" i="68" a="1"/>
  <c r="W76" i="68"/>
  <c r="W76" i="68" a="1"/>
  <c r="Y75" i="68"/>
  <c r="Y75" i="68" a="1"/>
  <c r="X75" i="68"/>
  <c r="X75" i="68" a="1"/>
  <c r="W75" i="68"/>
  <c r="W75" i="68" a="1"/>
  <c r="Y74" i="68"/>
  <c r="Y74" i="68" a="1"/>
  <c r="X74" i="68"/>
  <c r="X74" i="68" a="1"/>
  <c r="W74" i="68"/>
  <c r="W74" i="68" a="1"/>
  <c r="Y73" i="68"/>
  <c r="Y73" i="68" a="1"/>
  <c r="X73" i="68"/>
  <c r="X73" i="68" a="1"/>
  <c r="W73" i="68"/>
  <c r="W73" i="68" a="1"/>
  <c r="Y72" i="68"/>
  <c r="Y72" i="68" a="1"/>
  <c r="X72" i="68"/>
  <c r="X72" i="68" a="1"/>
  <c r="W72" i="68"/>
  <c r="W72" i="68" a="1"/>
  <c r="Y71" i="68"/>
  <c r="Y71" i="68" a="1"/>
  <c r="X71" i="68"/>
  <c r="X71" i="68" a="1"/>
  <c r="W71" i="68"/>
  <c r="W71" i="68" a="1"/>
  <c r="Y70" i="68"/>
  <c r="Y70" i="68" a="1"/>
  <c r="X70" i="68"/>
  <c r="X70" i="68" a="1"/>
  <c r="W70" i="68"/>
  <c r="W70" i="68" a="1"/>
  <c r="Y69" i="68"/>
  <c r="Y69" i="68" a="1"/>
  <c r="X69" i="68"/>
  <c r="X69" i="68" a="1"/>
  <c r="W69" i="68"/>
  <c r="W69" i="68" a="1"/>
  <c r="Y68" i="68"/>
  <c r="Y68" i="68" a="1"/>
  <c r="X68" i="68"/>
  <c r="X68" i="68" a="1"/>
  <c r="W68" i="68"/>
  <c r="W68" i="68" a="1"/>
  <c r="Y67" i="68"/>
  <c r="Y67" i="68" a="1"/>
  <c r="X67" i="68"/>
  <c r="X67" i="68" a="1"/>
  <c r="W67" i="68"/>
  <c r="W67" i="68" a="1"/>
  <c r="Y66" i="68"/>
  <c r="Y66" i="68" a="1"/>
  <c r="X66" i="68"/>
  <c r="X66" i="68" a="1"/>
  <c r="W66" i="68"/>
  <c r="W66" i="68" a="1"/>
  <c r="Y65" i="68"/>
  <c r="Y65" i="68" a="1"/>
  <c r="X65" i="68"/>
  <c r="X65" i="68" a="1"/>
  <c r="W65" i="68"/>
  <c r="W65" i="68" a="1"/>
  <c r="Y64" i="68"/>
  <c r="Y64" i="68" a="1"/>
  <c r="X64" i="68"/>
  <c r="X64" i="68" a="1"/>
  <c r="W64" i="68"/>
  <c r="W64" i="68" a="1"/>
  <c r="Y63" i="68"/>
  <c r="Y63" i="68" a="1"/>
  <c r="X63" i="68"/>
  <c r="X63" i="68" a="1"/>
  <c r="W63" i="68"/>
  <c r="W63" i="68" a="1"/>
  <c r="Y62" i="68"/>
  <c r="Y62" i="68" a="1"/>
  <c r="X62" i="68"/>
  <c r="X62" i="68" a="1"/>
  <c r="W62" i="68"/>
  <c r="W62" i="68" a="1"/>
  <c r="Y61" i="68"/>
  <c r="Y61" i="68" a="1"/>
  <c r="X61" i="68"/>
  <c r="X61" i="68" a="1"/>
  <c r="W61" i="68"/>
  <c r="W61" i="68" a="1"/>
  <c r="Y60" i="68"/>
  <c r="Y60" i="68" a="1"/>
  <c r="X60" i="68"/>
  <c r="X60" i="68" a="1"/>
  <c r="W60" i="68"/>
  <c r="W60" i="68" a="1"/>
  <c r="Y59" i="68"/>
  <c r="Y59" i="68" a="1"/>
  <c r="X59" i="68"/>
  <c r="X59" i="68" a="1"/>
  <c r="W59" i="68"/>
  <c r="W59" i="68" a="1"/>
  <c r="Y58" i="68"/>
  <c r="Y58" i="68" a="1"/>
  <c r="X58" i="68"/>
  <c r="X58" i="68" a="1"/>
  <c r="W58" i="68"/>
  <c r="W58" i="68" a="1"/>
  <c r="Y57" i="68"/>
  <c r="Y57" i="68" a="1"/>
  <c r="X57" i="68"/>
  <c r="X57" i="68" a="1"/>
  <c r="W57" i="68"/>
  <c r="W57" i="68" a="1"/>
  <c r="Y56" i="68"/>
  <c r="Y56" i="68" a="1"/>
  <c r="X56" i="68"/>
  <c r="X56" i="68" a="1"/>
  <c r="W56" i="68"/>
  <c r="W56" i="68" a="1"/>
  <c r="Y55" i="68"/>
  <c r="Y55" i="68" a="1"/>
  <c r="X55" i="68"/>
  <c r="X55" i="68" a="1"/>
  <c r="W55" i="68"/>
  <c r="W55" i="68" a="1"/>
  <c r="Y54" i="68"/>
  <c r="Y54" i="68" a="1"/>
  <c r="X54" i="68"/>
  <c r="X54" i="68" a="1"/>
  <c r="W54" i="68"/>
  <c r="W54" i="68" a="1"/>
  <c r="Y53" i="68"/>
  <c r="Y53" i="68" a="1"/>
  <c r="X53" i="68"/>
  <c r="X53" i="68" a="1"/>
  <c r="W53" i="68"/>
  <c r="W53" i="68" a="1"/>
  <c r="Y52" i="68"/>
  <c r="Y52" i="68" a="1"/>
  <c r="X52" i="68"/>
  <c r="X52" i="68" a="1"/>
  <c r="W52" i="68"/>
  <c r="W52" i="68" a="1"/>
  <c r="Y51" i="68"/>
  <c r="Y51" i="68" a="1"/>
  <c r="X51" i="68"/>
  <c r="X51" i="68" a="1"/>
  <c r="W51" i="68"/>
  <c r="W51" i="68" a="1"/>
  <c r="Y50" i="68"/>
  <c r="Y50" i="68" a="1"/>
  <c r="X50" i="68"/>
  <c r="X50" i="68" a="1"/>
  <c r="W50" i="68"/>
  <c r="W50" i="68" a="1"/>
  <c r="Y49" i="68"/>
  <c r="Y49" i="68" a="1"/>
  <c r="X49" i="68"/>
  <c r="X49" i="68" a="1"/>
  <c r="W49" i="68"/>
  <c r="W49" i="68" a="1"/>
  <c r="Y48" i="68"/>
  <c r="Y48" i="68" a="1"/>
  <c r="X48" i="68"/>
  <c r="X48" i="68" a="1"/>
  <c r="W48" i="68"/>
  <c r="W48" i="68" a="1"/>
  <c r="Y47" i="68"/>
  <c r="Y47" i="68" a="1"/>
  <c r="X47" i="68"/>
  <c r="X47" i="68" a="1"/>
  <c r="W47" i="68"/>
  <c r="W47" i="68" a="1"/>
  <c r="Y46" i="68"/>
  <c r="Y46" i="68" a="1"/>
  <c r="X46" i="68"/>
  <c r="X46" i="68" a="1"/>
  <c r="W46" i="68"/>
  <c r="W46" i="68" a="1"/>
  <c r="Y45" i="68"/>
  <c r="Y45" i="68" a="1"/>
  <c r="X45" i="68"/>
  <c r="X45" i="68" a="1"/>
  <c r="W45" i="68"/>
  <c r="W45" i="68" a="1"/>
  <c r="Y44" i="68"/>
  <c r="Y44" i="68" a="1"/>
  <c r="X44" i="68"/>
  <c r="X44" i="68" a="1"/>
  <c r="W44" i="68"/>
  <c r="W44" i="68" a="1"/>
  <c r="Y43" i="68"/>
  <c r="Y43" i="68" a="1"/>
  <c r="X43" i="68"/>
  <c r="X43" i="68" a="1"/>
  <c r="W43" i="68"/>
  <c r="W43" i="68" a="1"/>
  <c r="Y42" i="68"/>
  <c r="Y42" i="68" a="1"/>
  <c r="X42" i="68"/>
  <c r="X42" i="68" a="1"/>
  <c r="W42" i="68"/>
  <c r="W42" i="68" a="1"/>
  <c r="Y41" i="68"/>
  <c r="Y41" i="68" a="1"/>
  <c r="X41" i="68"/>
  <c r="X41" i="68" a="1"/>
  <c r="W41" i="68"/>
  <c r="W41" i="68" a="1"/>
  <c r="Y40" i="68"/>
  <c r="Y40" i="68" a="1"/>
  <c r="X40" i="68"/>
  <c r="X40" i="68" a="1"/>
  <c r="W40" i="68"/>
  <c r="W40" i="68" a="1"/>
  <c r="Y39" i="68"/>
  <c r="Y39" i="68" a="1"/>
  <c r="X39" i="68"/>
  <c r="X39" i="68" a="1"/>
  <c r="W39" i="68"/>
  <c r="W39" i="68" a="1"/>
  <c r="Y38" i="68"/>
  <c r="Y38" i="68" a="1"/>
  <c r="X38" i="68"/>
  <c r="X38" i="68" a="1"/>
  <c r="W38" i="68"/>
  <c r="W38" i="68" a="1"/>
  <c r="Y37" i="68"/>
  <c r="Y37" i="68" a="1"/>
  <c r="X37" i="68"/>
  <c r="X37" i="68" a="1"/>
  <c r="W37" i="68"/>
  <c r="W37" i="68" a="1"/>
  <c r="Y36" i="68"/>
  <c r="Y36" i="68" a="1"/>
  <c r="X36" i="68"/>
  <c r="X36" i="68" a="1"/>
  <c r="W36" i="68"/>
  <c r="W36" i="68" a="1"/>
  <c r="Y35" i="68"/>
  <c r="Y35" i="68" a="1"/>
  <c r="X35" i="68"/>
  <c r="X35" i="68" a="1"/>
  <c r="W35" i="68"/>
  <c r="W35" i="68" a="1"/>
  <c r="Y34" i="68"/>
  <c r="Y34" i="68" a="1"/>
  <c r="X34" i="68"/>
  <c r="X34" i="68" a="1"/>
  <c r="W34" i="68"/>
  <c r="W34" i="68" a="1"/>
  <c r="Y33" i="68"/>
  <c r="Y33" i="68" a="1"/>
  <c r="X33" i="68"/>
  <c r="X33" i="68" a="1"/>
  <c r="W33" i="68"/>
  <c r="W33" i="68" a="1"/>
  <c r="Y32" i="68"/>
  <c r="Y32" i="68" a="1"/>
  <c r="X32" i="68"/>
  <c r="X32" i="68" a="1"/>
  <c r="W32" i="68"/>
  <c r="W32" i="68" a="1"/>
  <c r="Y31" i="68"/>
  <c r="Y31" i="68" a="1"/>
  <c r="X31" i="68"/>
  <c r="X31" i="68" a="1"/>
  <c r="W31" i="68"/>
  <c r="W31" i="68" a="1"/>
  <c r="Y30" i="68"/>
  <c r="Y30" i="68" a="1"/>
  <c r="X30" i="68"/>
  <c r="X30" i="68" a="1"/>
  <c r="W30" i="68"/>
  <c r="W30" i="68" a="1"/>
  <c r="C30" i="68"/>
  <c r="C30" i="68" a="1"/>
  <c r="Y29" i="68"/>
  <c r="Y29" i="68" a="1"/>
  <c r="X29" i="68"/>
  <c r="X29" i="68" a="1"/>
  <c r="W29" i="68"/>
  <c r="W29" i="68" a="1"/>
  <c r="Y28" i="68"/>
  <c r="Y28" i="68" a="1"/>
  <c r="X28" i="68"/>
  <c r="X28" i="68" a="1"/>
  <c r="W28" i="68"/>
  <c r="W28" i="68" a="1"/>
  <c r="Y27" i="68"/>
  <c r="Y27" i="68" a="1"/>
  <c r="X27" i="68"/>
  <c r="X27" i="68" a="1"/>
  <c r="W27" i="68"/>
  <c r="W27" i="68" a="1"/>
  <c r="F27" i="68"/>
  <c r="E27" i="68"/>
  <c r="D27" i="68"/>
  <c r="Y26" i="68"/>
  <c r="Y26" i="68" a="1"/>
  <c r="X26" i="68"/>
  <c r="X26" i="68" a="1"/>
  <c r="W26" i="68"/>
  <c r="W26" i="68" a="1"/>
  <c r="F26" i="68"/>
  <c r="E26" i="68"/>
  <c r="D26" i="68"/>
  <c r="Y25" i="68"/>
  <c r="Y25" i="68" a="1"/>
  <c r="X25" i="68"/>
  <c r="X25" i="68" a="1"/>
  <c r="W25" i="68"/>
  <c r="W25" i="68" a="1"/>
  <c r="Y24" i="68"/>
  <c r="Y24" i="68" a="1"/>
  <c r="X24" i="68"/>
  <c r="X24" i="68" a="1"/>
  <c r="W24" i="68"/>
  <c r="W24" i="68" a="1"/>
  <c r="G24" i="68"/>
  <c r="F24" i="68"/>
  <c r="E24" i="68"/>
  <c r="D24" i="68"/>
  <c r="C24" i="68"/>
  <c r="Y23" i="68"/>
  <c r="Y23" i="68" a="1"/>
  <c r="X23" i="68"/>
  <c r="X23" i="68" a="1"/>
  <c r="W23" i="68"/>
  <c r="W23" i="68" a="1"/>
  <c r="G23" i="68"/>
  <c r="F23" i="68"/>
  <c r="E23" i="68"/>
  <c r="D23" i="68"/>
  <c r="C23" i="68"/>
  <c r="Y22" i="68"/>
  <c r="Y22" i="68" a="1"/>
  <c r="X22" i="68"/>
  <c r="X22" i="68" a="1"/>
  <c r="W22" i="68"/>
  <c r="W22" i="68" a="1"/>
  <c r="G22" i="68"/>
  <c r="F22" i="68"/>
  <c r="E22" i="68"/>
  <c r="D22" i="68"/>
  <c r="C22" i="68"/>
  <c r="Y21" i="68"/>
  <c r="Y21" i="68" a="1"/>
  <c r="X21" i="68"/>
  <c r="X21" i="68" a="1"/>
  <c r="W21" i="68"/>
  <c r="W21" i="68" a="1"/>
  <c r="G21" i="68"/>
  <c r="F21" i="68"/>
  <c r="E21" i="68"/>
  <c r="D21" i="68"/>
  <c r="C21" i="68"/>
  <c r="Y20" i="68"/>
  <c r="Y20" i="68" a="1"/>
  <c r="X20" i="68"/>
  <c r="X20" i="68" a="1"/>
  <c r="W20" i="68"/>
  <c r="W20" i="68" a="1"/>
  <c r="G20" i="68"/>
  <c r="F20" i="68"/>
  <c r="E20" i="68"/>
  <c r="D20" i="68"/>
  <c r="C20" i="68"/>
  <c r="Y19" i="68"/>
  <c r="Y19" i="68" a="1"/>
  <c r="X19" i="68"/>
  <c r="X19" i="68" a="1"/>
  <c r="W19" i="68"/>
  <c r="W19" i="68" a="1"/>
  <c r="G19" i="68"/>
  <c r="F19" i="68"/>
  <c r="E19" i="68"/>
  <c r="D19" i="68"/>
  <c r="C19" i="68"/>
  <c r="Y18" i="68"/>
  <c r="Y18" i="68" a="1"/>
  <c r="X18" i="68"/>
  <c r="X18" i="68" a="1"/>
  <c r="W18" i="68"/>
  <c r="W18" i="68" a="1"/>
  <c r="G18" i="68"/>
  <c r="F18" i="68"/>
  <c r="E18" i="68"/>
  <c r="D18" i="68"/>
  <c r="C18" i="68"/>
  <c r="Y17" i="68"/>
  <c r="Y17" i="68" a="1"/>
  <c r="X17" i="68"/>
  <c r="X17" i="68" a="1"/>
  <c r="W17" i="68"/>
  <c r="W17" i="68" a="1"/>
  <c r="G17" i="68"/>
  <c r="F17" i="68"/>
  <c r="E17" i="68"/>
  <c r="D17" i="68"/>
  <c r="C17" i="68"/>
  <c r="Y16" i="68"/>
  <c r="Y16" i="68" a="1"/>
  <c r="X16" i="68"/>
  <c r="X16" i="68" a="1"/>
  <c r="W16" i="68"/>
  <c r="W16" i="68" a="1"/>
  <c r="G16" i="68"/>
  <c r="F16" i="68"/>
  <c r="E16" i="68"/>
  <c r="D16" i="68"/>
  <c r="C16" i="68"/>
  <c r="Y15" i="68"/>
  <c r="Y15" i="68" a="1"/>
  <c r="X15" i="68"/>
  <c r="X15" i="68" a="1"/>
  <c r="W15" i="68"/>
  <c r="W15" i="68" a="1"/>
  <c r="G15" i="68"/>
  <c r="F15" i="68"/>
  <c r="E15" i="68"/>
  <c r="D15" i="68"/>
  <c r="C15" i="68"/>
  <c r="Y14" i="68"/>
  <c r="Y14" i="68" a="1"/>
  <c r="X14" i="68"/>
  <c r="X14" i="68" a="1"/>
  <c r="W14" i="68"/>
  <c r="W14" i="68" a="1"/>
  <c r="G14" i="68"/>
  <c r="F14" i="68"/>
  <c r="E14" i="68"/>
  <c r="D14" i="68"/>
  <c r="C14" i="68"/>
  <c r="Y13" i="68"/>
  <c r="Y13" i="68" a="1"/>
  <c r="X13" i="68"/>
  <c r="X13" i="68" a="1"/>
  <c r="W13" i="68"/>
  <c r="W13" i="68" a="1"/>
  <c r="G13" i="68"/>
  <c r="F13" i="68"/>
  <c r="E13" i="68"/>
  <c r="D13" i="68"/>
  <c r="C13" i="68"/>
  <c r="Y12" i="68"/>
  <c r="Y12" i="68" a="1"/>
  <c r="X12" i="68"/>
  <c r="X12" i="68" a="1"/>
  <c r="W12" i="68"/>
  <c r="W12" i="68" a="1"/>
  <c r="G12" i="68"/>
  <c r="F12" i="68"/>
  <c r="E12" i="68"/>
  <c r="D12" i="68"/>
  <c r="C12" i="68"/>
  <c r="Y11" i="68"/>
  <c r="Y11" i="68" a="1"/>
  <c r="X11" i="68"/>
  <c r="X11" i="68" a="1"/>
  <c r="W11" i="68"/>
  <c r="W11" i="68" a="1"/>
  <c r="G11" i="68"/>
  <c r="F11" i="68"/>
  <c r="E11" i="68"/>
  <c r="D11" i="68"/>
  <c r="C11" i="68"/>
  <c r="Y10" i="68"/>
  <c r="Y10" i="68" a="1"/>
  <c r="X10" i="68"/>
  <c r="X10" i="68" a="1"/>
  <c r="W10" i="68"/>
  <c r="W10" i="68" a="1"/>
  <c r="G10" i="68"/>
  <c r="F10" i="68"/>
  <c r="E10" i="68"/>
  <c r="D10" i="68"/>
  <c r="C10" i="68"/>
  <c r="Y9" i="68"/>
  <c r="Y9" i="68" a="1"/>
  <c r="X9" i="68"/>
  <c r="X9" i="68" a="1"/>
  <c r="W9" i="68"/>
  <c r="W9" i="68" a="1"/>
  <c r="G9" i="68"/>
  <c r="F9" i="68"/>
  <c r="E9" i="68"/>
  <c r="D9" i="68"/>
  <c r="C9" i="68"/>
  <c r="Y8" i="68"/>
  <c r="Y8" i="68" a="1"/>
  <c r="X8" i="68"/>
  <c r="X8" i="68" a="1"/>
  <c r="W8" i="68"/>
  <c r="W8" i="68" a="1"/>
  <c r="G8" i="68"/>
  <c r="F8" i="68"/>
  <c r="E8" i="68"/>
  <c r="D8" i="68"/>
  <c r="C8" i="68"/>
  <c r="Y7" i="68"/>
  <c r="Y7" i="68" a="1"/>
  <c r="X7" i="68"/>
  <c r="X7" i="68" a="1"/>
  <c r="W7" i="68"/>
  <c r="W7" i="68" a="1"/>
  <c r="G7" i="68"/>
  <c r="F7" i="68"/>
  <c r="E7" i="68"/>
  <c r="D7" i="68"/>
  <c r="C7" i="68"/>
  <c r="Y6" i="68"/>
  <c r="Y6" i="68" a="1"/>
  <c r="X6" i="68"/>
  <c r="X6" i="68" a="1"/>
  <c r="W6" i="68"/>
  <c r="W6" i="68" a="1"/>
  <c r="G6" i="68"/>
  <c r="F6" i="68"/>
  <c r="E6" i="68"/>
  <c r="D6" i="68"/>
  <c r="C6" i="68"/>
  <c r="Y5" i="68"/>
  <c r="Y5" i="68" a="1"/>
  <c r="X5" i="68"/>
  <c r="X5" i="68" a="1"/>
  <c r="W5" i="68"/>
  <c r="W5" i="68" a="1"/>
  <c r="G5" i="68"/>
  <c r="F5" i="68"/>
  <c r="E5" i="68"/>
  <c r="D5" i="68"/>
  <c r="C5" i="68"/>
  <c r="Y4" i="68"/>
  <c r="Y4" i="68" a="1"/>
  <c r="X4" i="68"/>
  <c r="X4" i="68" a="1"/>
  <c r="W4" i="68"/>
  <c r="W4" i="68" a="1"/>
  <c r="Q4" i="68"/>
  <c r="Q4" i="68" a="1"/>
  <c r="G4" i="68"/>
  <c r="F4" i="68"/>
  <c r="E4" i="68"/>
  <c r="D4" i="68"/>
  <c r="C4" i="68"/>
  <c r="C30" i="13"/>
  <c r="C30" i="13" a="1"/>
  <c r="F27" i="13"/>
  <c r="E27" i="13"/>
  <c r="D27" i="13"/>
  <c r="F26" i="13"/>
  <c r="E26" i="13"/>
  <c r="D26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Q4" i="13"/>
  <c r="Q4" i="13" a="1"/>
  <c r="G4" i="13"/>
  <c r="F4" i="13"/>
  <c r="E4" i="13"/>
  <c r="D4" i="13"/>
  <c r="C4" i="13"/>
  <c r="G13" i="53"/>
  <c r="E13" i="53"/>
  <c r="G11" i="53"/>
  <c r="G9" i="53"/>
  <c r="G7" i="53"/>
  <c r="G5" i="53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O318" i="48"/>
  <c r="O318" i="48" a="1"/>
  <c r="I318" i="48"/>
  <c r="I318" i="48" a="1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V300" i="48"/>
  <c r="H300" i="48"/>
  <c r="V299" i="48"/>
  <c r="S299" i="48"/>
  <c r="S299" i="48" a="1"/>
  <c r="P299" i="48"/>
  <c r="P299" i="48" a="1"/>
  <c r="N299" i="48"/>
  <c r="N299" i="48" a="1"/>
  <c r="M299" i="48"/>
  <c r="M299" i="48" a="1"/>
  <c r="L299" i="48"/>
  <c r="L299" i="48" a="1"/>
  <c r="K299" i="48"/>
  <c r="K299" i="48" a="1"/>
  <c r="J299" i="48"/>
  <c r="J299" i="48" a="1"/>
  <c r="H299" i="48"/>
  <c r="F299" i="48"/>
  <c r="F299" i="48" a="1"/>
  <c r="E299" i="48"/>
  <c r="E299" i="48" a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O251" i="48"/>
  <c r="O251" i="48" a="1"/>
  <c r="H251" i="48"/>
  <c r="H250" i="48"/>
  <c r="H249" i="48"/>
  <c r="O248" i="48"/>
  <c r="O248" i="48" a="1"/>
  <c r="I248" i="48"/>
  <c r="I248" i="48" a="1"/>
  <c r="H248" i="48"/>
  <c r="H247" i="48"/>
  <c r="H246" i="48"/>
  <c r="O245" i="48"/>
  <c r="O245" i="48" a="1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G231" i="48"/>
  <c r="V230" i="48"/>
  <c r="H230" i="48"/>
  <c r="V229" i="48"/>
  <c r="S229" i="48"/>
  <c r="S229" i="48" a="1"/>
  <c r="P229" i="48"/>
  <c r="P229" i="48" a="1"/>
  <c r="N229" i="48"/>
  <c r="N229" i="48" a="1"/>
  <c r="M229" i="48"/>
  <c r="M229" i="48" a="1"/>
  <c r="L229" i="48"/>
  <c r="L229" i="48" a="1"/>
  <c r="K229" i="48"/>
  <c r="K229" i="48" a="1"/>
  <c r="J229" i="48"/>
  <c r="J229" i="48" a="1"/>
  <c r="H229" i="48"/>
  <c r="F229" i="48"/>
  <c r="F229" i="48" a="1"/>
  <c r="E229" i="48"/>
  <c r="E229" i="48" a="1"/>
  <c r="C229" i="48"/>
  <c r="C229" i="48" a="1"/>
  <c r="F227" i="48"/>
  <c r="B227" i="48"/>
  <c r="K222" i="48"/>
  <c r="I222" i="48"/>
  <c r="D222" i="48"/>
  <c r="D222" i="48" a="1"/>
  <c r="C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I164" i="48"/>
  <c r="I164" i="48" a="1"/>
  <c r="H164" i="48"/>
  <c r="H163" i="48"/>
  <c r="H162" i="48"/>
  <c r="H161" i="48"/>
  <c r="H160" i="48"/>
  <c r="G160" i="48"/>
  <c r="H159" i="48"/>
  <c r="S158" i="48"/>
  <c r="S158" i="48" a="1"/>
  <c r="P158" i="48"/>
  <c r="P158" i="48" a="1"/>
  <c r="N158" i="48"/>
  <c r="N158" i="48" a="1"/>
  <c r="M158" i="48"/>
  <c r="M158" i="48" a="1"/>
  <c r="L158" i="48"/>
  <c r="L158" i="48" a="1"/>
  <c r="K158" i="48"/>
  <c r="K158" i="48" a="1"/>
  <c r="J158" i="48"/>
  <c r="J158" i="48" a="1"/>
  <c r="H158" i="48"/>
  <c r="F158" i="48"/>
  <c r="F158" i="48" a="1"/>
  <c r="E158" i="48"/>
  <c r="E158" i="48" a="1"/>
  <c r="C158" i="48"/>
  <c r="C158" i="48" a="1"/>
  <c r="K152" i="48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O107" i="48"/>
  <c r="O107" i="48" a="1"/>
  <c r="I107" i="48"/>
  <c r="I107" i="48" a="1"/>
  <c r="H107" i="48"/>
  <c r="H106" i="48"/>
  <c r="H105" i="48"/>
  <c r="H104" i="48"/>
  <c r="H103" i="48"/>
  <c r="H102" i="48"/>
  <c r="H101" i="48"/>
  <c r="O100" i="48"/>
  <c r="O100" i="48" a="1"/>
  <c r="H100" i="48"/>
  <c r="H99" i="48"/>
  <c r="H98" i="48"/>
  <c r="H97" i="48"/>
  <c r="H96" i="48"/>
  <c r="H95" i="48"/>
  <c r="H94" i="48"/>
  <c r="H93" i="48"/>
  <c r="H92" i="48"/>
  <c r="H91" i="48"/>
  <c r="H90" i="48"/>
  <c r="G90" i="48"/>
  <c r="V89" i="48"/>
  <c r="H89" i="48"/>
  <c r="V88" i="48"/>
  <c r="S88" i="48"/>
  <c r="S88" i="48" a="1"/>
  <c r="P88" i="48"/>
  <c r="P88" i="48" a="1"/>
  <c r="N88" i="48"/>
  <c r="N88" i="48" a="1"/>
  <c r="M88" i="48"/>
  <c r="M88" i="48" a="1"/>
  <c r="L88" i="48"/>
  <c r="L88" i="48" a="1"/>
  <c r="K88" i="48"/>
  <c r="K88" i="48" a="1"/>
  <c r="J88" i="48"/>
  <c r="J88" i="48" a="1"/>
  <c r="H88" i="48"/>
  <c r="F88" i="48"/>
  <c r="F88" i="48" a="1"/>
  <c r="E88" i="48"/>
  <c r="E88" i="48" a="1"/>
  <c r="B86" i="48"/>
  <c r="N81" i="48"/>
  <c r="M81" i="48"/>
  <c r="K80" i="48"/>
  <c r="C80" i="48"/>
  <c r="H79" i="48"/>
  <c r="H78" i="48"/>
  <c r="H77" i="48"/>
  <c r="H76" i="48"/>
  <c r="H75" i="48"/>
  <c r="H74" i="48"/>
  <c r="H73" i="48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8" i="48"/>
  <c r="H27" i="48"/>
  <c r="H26" i="48"/>
  <c r="H25" i="48"/>
  <c r="H24" i="48"/>
  <c r="H23" i="48"/>
  <c r="I22" i="48"/>
  <c r="I22" i="48" a="1"/>
  <c r="H22" i="48"/>
  <c r="H21" i="48"/>
  <c r="H20" i="48"/>
  <c r="H19" i="48"/>
  <c r="H18" i="48"/>
  <c r="G18" i="48"/>
  <c r="H17" i="48"/>
  <c r="S16" i="48"/>
  <c r="S16" i="48" a="1"/>
  <c r="P16" i="48"/>
  <c r="P16" i="48" a="1"/>
  <c r="N16" i="48"/>
  <c r="N16" i="48" a="1"/>
  <c r="M16" i="48"/>
  <c r="M16" i="48" a="1"/>
  <c r="L16" i="48"/>
  <c r="L16" i="48" a="1"/>
  <c r="K16" i="48"/>
  <c r="K16" i="48" a="1"/>
  <c r="J16" i="48"/>
  <c r="J16" i="48" a="1"/>
  <c r="H16" i="48"/>
  <c r="F16" i="48"/>
  <c r="F16" i="48" a="1"/>
  <c r="E16" i="48"/>
  <c r="E16" i="48" a="1"/>
  <c r="L9" i="48"/>
  <c r="L9" i="48" a="1"/>
  <c r="H9" i="48"/>
  <c r="G9" i="48"/>
  <c r="F9" i="48"/>
  <c r="E9" i="48"/>
  <c r="D9" i="48"/>
  <c r="C9" i="48"/>
  <c r="L8" i="48"/>
  <c r="L8" i="48" a="1"/>
  <c r="I8" i="48"/>
  <c r="I8" i="48" a="1"/>
  <c r="H8" i="48"/>
  <c r="G8" i="48"/>
  <c r="F8" i="48"/>
  <c r="E8" i="48"/>
  <c r="D8" i="48"/>
  <c r="C8" i="48"/>
  <c r="L7" i="48"/>
  <c r="L7" i="48" a="1"/>
  <c r="I7" i="48"/>
  <c r="I7" i="48" a="1"/>
  <c r="H7" i="48"/>
  <c r="G7" i="48"/>
  <c r="F7" i="48"/>
  <c r="E7" i="48"/>
  <c r="D7" i="48"/>
  <c r="C7" i="48"/>
  <c r="B7" i="48"/>
  <c r="B7" i="48" a="1"/>
  <c r="B3" i="48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I248" i="77"/>
  <c r="I248" i="77" a="1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V230" i="77"/>
  <c r="H230" i="77"/>
  <c r="V229" i="77"/>
  <c r="S229" i="77"/>
  <c r="S229" i="77" a="1"/>
  <c r="P229" i="77"/>
  <c r="P229" i="77" a="1"/>
  <c r="N229" i="77"/>
  <c r="N229" i="77" a="1"/>
  <c r="M229" i="77"/>
  <c r="M229" i="77" a="1"/>
  <c r="L229" i="77"/>
  <c r="L229" i="77" a="1"/>
  <c r="K229" i="77"/>
  <c r="K229" i="77" a="1"/>
  <c r="J229" i="77"/>
  <c r="J229" i="77" a="1"/>
  <c r="H229" i="77"/>
  <c r="F229" i="77"/>
  <c r="F229" i="77" a="1"/>
  <c r="E229" i="77"/>
  <c r="E229" i="77" a="1"/>
  <c r="C229" i="77"/>
  <c r="C229" i="77" a="1"/>
  <c r="B227" i="77"/>
  <c r="K222" i="77"/>
  <c r="D222" i="77"/>
  <c r="D222" i="77" a="1"/>
  <c r="C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I164" i="77"/>
  <c r="I164" i="77" a="1"/>
  <c r="H164" i="77"/>
  <c r="H163" i="77"/>
  <c r="H162" i="77"/>
  <c r="H161" i="77"/>
  <c r="H160" i="77"/>
  <c r="G160" i="77"/>
  <c r="H159" i="77"/>
  <c r="S158" i="77"/>
  <c r="S158" i="77" a="1"/>
  <c r="P158" i="77"/>
  <c r="P158" i="77" a="1"/>
  <c r="N158" i="77"/>
  <c r="N158" i="77" a="1"/>
  <c r="M158" i="77"/>
  <c r="M158" i="77" a="1"/>
  <c r="L158" i="77"/>
  <c r="L158" i="77" a="1"/>
  <c r="K158" i="77"/>
  <c r="K158" i="77" a="1"/>
  <c r="J158" i="77"/>
  <c r="J158" i="77" a="1"/>
  <c r="H158" i="77"/>
  <c r="F158" i="77"/>
  <c r="F158" i="77" a="1"/>
  <c r="E158" i="77"/>
  <c r="E158" i="77" a="1"/>
  <c r="C158" i="77"/>
  <c r="C158" i="77" a="1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I107" i="77"/>
  <c r="I107" i="77" a="1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V89" i="77"/>
  <c r="H89" i="77"/>
  <c r="V88" i="77"/>
  <c r="S88" i="77"/>
  <c r="S88" i="77" a="1"/>
  <c r="P88" i="77"/>
  <c r="P88" i="77" a="1"/>
  <c r="N88" i="77"/>
  <c r="N88" i="77" a="1"/>
  <c r="M88" i="77"/>
  <c r="M88" i="77" a="1"/>
  <c r="L88" i="77"/>
  <c r="L88" i="77" a="1"/>
  <c r="K88" i="77"/>
  <c r="K88" i="77" a="1"/>
  <c r="J88" i="77"/>
  <c r="J88" i="77" a="1"/>
  <c r="H88" i="77"/>
  <c r="F88" i="77"/>
  <c r="F88" i="77" a="1"/>
  <c r="E88" i="77"/>
  <c r="E88" i="77" a="1"/>
  <c r="C88" i="77"/>
  <c r="C88" i="77" a="1"/>
  <c r="B86" i="77"/>
  <c r="N81" i="77"/>
  <c r="M81" i="77"/>
  <c r="K80" i="77"/>
  <c r="E80" i="77"/>
  <c r="D80" i="77"/>
  <c r="D80" i="77" a="1"/>
  <c r="C80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/>
  <c r="I22" i="77" a="1"/>
  <c r="H22" i="77"/>
  <c r="H21" i="77"/>
  <c r="H20" i="77"/>
  <c r="H19" i="77"/>
  <c r="H18" i="77"/>
  <c r="G18" i="77"/>
  <c r="H17" i="77"/>
  <c r="S16" i="77"/>
  <c r="S16" i="77" a="1"/>
  <c r="P16" i="77"/>
  <c r="P16" i="77" a="1"/>
  <c r="N16" i="77"/>
  <c r="N16" i="77" a="1"/>
  <c r="M16" i="77"/>
  <c r="M16" i="77" a="1"/>
  <c r="L16" i="77"/>
  <c r="L16" i="77" a="1"/>
  <c r="K16" i="77"/>
  <c r="K16" i="77" a="1"/>
  <c r="J16" i="77"/>
  <c r="J16" i="77" a="1"/>
  <c r="H16" i="77"/>
  <c r="F16" i="77"/>
  <c r="F16" i="77" a="1"/>
  <c r="E16" i="77"/>
  <c r="E16" i="77" a="1"/>
  <c r="C16" i="77"/>
  <c r="C16" i="77" a="1"/>
  <c r="B14" i="77"/>
  <c r="J8" i="77"/>
  <c r="J8" i="77" a="1"/>
  <c r="I8" i="77"/>
  <c r="I8" i="77" a="1"/>
  <c r="H8" i="77"/>
  <c r="G8" i="77"/>
  <c r="F8" i="77"/>
  <c r="E8" i="77"/>
  <c r="D8" i="77"/>
  <c r="C8" i="77"/>
  <c r="J7" i="77"/>
  <c r="J7" i="77" a="1"/>
  <c r="I7" i="77"/>
  <c r="I7" i="77" a="1"/>
  <c r="H7" i="77"/>
  <c r="G7" i="77"/>
  <c r="F7" i="77"/>
  <c r="E7" i="77"/>
  <c r="D7" i="77"/>
  <c r="C7" i="77"/>
  <c r="B7" i="77"/>
  <c r="B7" i="77" a="1"/>
  <c r="B3" i="77"/>
  <c r="K4" i="76"/>
  <c r="K4" i="76" a="1"/>
  <c r="J4" i="76"/>
  <c r="J4" i="76" a="1"/>
  <c r="I4" i="76"/>
  <c r="I4" i="76" a="1"/>
  <c r="H4" i="76"/>
  <c r="H4" i="76" a="1"/>
  <c r="G4" i="76"/>
  <c r="G4" i="76" a="1"/>
  <c r="F4" i="76"/>
  <c r="F4" i="76" a="1"/>
  <c r="E4" i="76"/>
  <c r="E4" i="76" a="1"/>
  <c r="D4" i="76"/>
  <c r="D4" i="76" a="1"/>
  <c r="C4" i="76"/>
  <c r="C4" i="76" a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P32" i="30"/>
  <c r="O32" i="30"/>
  <c r="P31" i="30"/>
  <c r="O31" i="30"/>
  <c r="P30" i="30"/>
  <c r="O30" i="30"/>
  <c r="O29" i="30"/>
  <c r="P28" i="30"/>
  <c r="O28" i="30"/>
  <c r="O27" i="30"/>
  <c r="O22" i="30"/>
  <c r="P21" i="30"/>
  <c r="O21" i="30"/>
  <c r="P20" i="30"/>
  <c r="O20" i="30"/>
  <c r="P19" i="30"/>
  <c r="O19" i="30"/>
  <c r="O18" i="30"/>
  <c r="P17" i="30"/>
  <c r="O17" i="30"/>
  <c r="O16" i="30"/>
  <c r="O11" i="30"/>
  <c r="T10" i="30"/>
  <c r="O10" i="30"/>
  <c r="T9" i="30"/>
  <c r="O9" i="30"/>
  <c r="T8" i="30"/>
  <c r="O8" i="30"/>
  <c r="O7" i="30"/>
  <c r="T6" i="30"/>
  <c r="O6" i="30"/>
  <c r="T5" i="30"/>
  <c r="O5" i="30"/>
  <c r="B41" i="4"/>
  <c r="B27" i="4"/>
  <c r="C26" i="4"/>
  <c r="B26" i="4"/>
  <c r="A26" i="4"/>
  <c r="B23" i="4"/>
  <c r="D22" i="4"/>
  <c r="C22" i="4"/>
  <c r="B22" i="4"/>
  <c r="A22" i="4"/>
  <c r="B19" i="4"/>
  <c r="D18" i="4"/>
  <c r="C18" i="4"/>
  <c r="B18" i="4"/>
  <c r="A18" i="4"/>
  <c r="C13" i="4"/>
  <c r="C12" i="4"/>
  <c r="C11" i="4"/>
  <c r="A11" i="4"/>
  <c r="A11" i="4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<sst xmlns="http://schemas.openxmlformats.org/spreadsheetml/2006/main" count="9252" uniqueCount="312">
  <si>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</si>
  <si>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</si>
  <si>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</si>
  <si>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</si>
  <si>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</si>
  <si>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</si>
  <si>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</si>
  <si>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</si>
  <si>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</si>
  <si>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</si>
  <si>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</si>
  <si>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</si>
  <si>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</si>
  <si>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</si>
  <si>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</si>
  <si>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</si>
  <si>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</si>
  <si>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</si>
  <si>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</si>
  <si>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</si>
  <si>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</si>
  <si>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</si>
  <si>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</si>
  <si>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</si>
  <si>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</si>
  <si>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</si>
  <si>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</si>
  <si>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</si>
  <si>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</si>
  <si>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</si>
  <si>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</si>
  <si>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</si>
  <si>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</si>
  <si>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</si>
  <si>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</si>
  <si>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</si>
  <si>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</si>
  <si>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</si>
  <si>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</si>
  <si>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</si>
  <si>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</si>
  <si>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</si>
  <si>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</si>
  <si>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</si>
  <si>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</si>
  <si>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</si>
  <si>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</si>
  <si>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</si>
  <si>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</si>
  <si>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</si>
  <si>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</si>
  <si>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</si>
  <si>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</si>
  <si>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</si>
  <si>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</si>
  <si>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</si>
  <si>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</si>
  <si>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</si>
  <si>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</si>
  <si>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</si>
  <si>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</si>
  <si>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</si>
  <si>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</si>
  <si>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</si>
  <si>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</si>
  <si>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</si>
  <si>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</si>
  <si>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</si>
  <si>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</si>
  <si>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</si>
  <si>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</si>
  <si>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</si>
  <si>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</si>
  <si>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</si>
  <si>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</si>
  <si>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</si>
  <si>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</si>
  <si>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</si>
  <si>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</si>
  <si>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</si>
  <si>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</si>
  <si>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</si>
  <si>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</si>
  <si>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</si>
  <si>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</si>
  <si>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</si>
  <si>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</si>
  <si>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</si>
  <si>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</si>
  <si>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</si>
  <si>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</si>
  <si>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</si>
  <si>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</si>
  <si>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</si>
  <si>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</si>
  <si>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</si>
  <si>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</si>
  <si>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</si>
  <si>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</si>
  <si>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</si>
  <si>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</si>
  <si>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</si>
  <si>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</si>
  <si>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</si>
  <si>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</si>
  <si>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</si>
  <si>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</si>
  <si>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</si>
  <si>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</si>
  <si>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</si>
  <si>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</si>
  <si>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</si>
  <si>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</si>
  <si>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</si>
  <si>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</si>
  <si>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</si>
  <si>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</si>
  <si>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</si>
  <si>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</si>
  <si>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</si>
  <si>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</si>
  <si>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</si>
  <si>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</si>
  <si>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</si>
  <si>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</si>
  <si>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</si>
  <si>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</si>
  <si>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</si>
  <si>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</si>
  <si>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</si>
  <si>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</si>
  <si>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</si>
  <si>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</si>
  <si>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</si>
  <si>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</si>
  <si>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</si>
  <si>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</si>
  <si>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</si>
  <si>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</si>
  <si>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</si>
  <si>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</si>
  <si>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</si>
  <si>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</si>
  <si>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</si>
  <si>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</si>
  <si>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</si>
  <si>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</si>
  <si>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</si>
  <si>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</si>
  <si>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</si>
  <si>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</si>
  <si>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</si>
  <si>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</si>
  <si>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</si>
  <si>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</si>
  <si>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</si>
  <si>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</si>
  <si>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</si>
  <si>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</si>
  <si>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</si>
  <si>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</si>
  <si>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</si>
  <si>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</si>
  <si>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</si>
  <si>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</si>
  <si>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</si>
  <si>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</si>
  <si>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</si>
  <si>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</si>
  <si>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</si>
  <si>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</si>
  <si>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</si>
  <si>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</si>
  <si>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</si>
  <si>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</si>
  <si>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</si>
  <si>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</si>
  <si>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</si>
  <si>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</si>
  <si>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</si>
  <si>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</si>
  <si>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</si>
  <si>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</si>
  <si>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</si>
  <si>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</si>
  <si>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</si>
  <si>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</si>
  <si>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</si>
  <si>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</si>
  <si>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</si>
  <si>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</si>
  <si>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</si>
  <si>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</si>
  <si>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</si>
  <si>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</si>
  <si>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</si>
  <si>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</si>
  <si>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</si>
  <si>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</si>
  <si>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</si>
  <si>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</si>
  <si>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</si>
  <si>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</si>
  <si>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</si>
  <si>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</si>
  <si>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</si>
  <si>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</si>
  <si>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</si>
  <si>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</si>
  <si>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</si>
  <si>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</si>
  <si>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</si>
  <si>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</si>
  <si>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</si>
  <si>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</si>
  <si>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</si>
  <si>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</si>
  <si>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</si>
  <si>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</si>
  <si>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</si>
  <si>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</si>
  <si>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</si>
  <si>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</si>
  <si>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</si>
  <si>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</si>
  <si>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</si>
  <si>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</si>
  <si>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</si>
  <si>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</si>
  <si>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</si>
  <si>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</si>
  <si>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</si>
  <si>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</si>
  <si>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</si>
  <si>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</si>
  <si>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</si>
  <si>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</si>
  <si>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</si>
  <si>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</si>
  <si>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</si>
  <si>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</si>
  <si>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</si>
  <si>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</si>
  <si>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</si>
  <si>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</si>
  <si>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</si>
  <si>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</si>
  <si>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</si>
  <si>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</si>
  <si>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</si>
  <si>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</si>
  <si>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</si>
  <si>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</si>
  <si>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</si>
  <si>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</si>
  <si>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</si>
  <si>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</si>
  <si>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</si>
  <si>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</si>
  <si>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</si>
  <si>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</si>
  <si>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</si>
  <si>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</si>
  <si>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</si>
  <si>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</si>
  <si>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</si>
  <si>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</si>
  <si>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</si>
  <si>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</si>
  <si>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</si>
  <si>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</si>
  <si>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</si>
  <si>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</si>
  <si>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</si>
  <si>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</si>
  <si>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</si>
  <si>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</si>
  <si>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</si>
  <si>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</si>
  <si>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</si>
  <si>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</si>
  <si>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</si>
  <si>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</si>
  <si>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</si>
  <si>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</si>
  <si>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</si>
  <si>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</si>
  <si>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</si>
  <si>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</si>
  <si>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</si>
  <si>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</si>
  <si>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</si>
  <si>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</si>
  <si>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</si>
  <si>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</si>
  <si>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</si>
  <si>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</si>
  <si>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</si>
  <si>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</si>
  <si>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</si>
  <si>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</si>
  <si>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</si>
  <si>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</si>
  <si>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</si>
  <si>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</si>
  <si>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</si>
  <si>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H026194A</t>
    <phoneticPr fontId="22" type="noConversion"/>
  </si>
  <si>
    <t>H026192A_4003_2607230400_betmode0_108_9299_newbie_card</t>
    <phoneticPr fontId="20" type="noConversion"/>
  </si>
  <si>
    <t>H026192A_4003_2607230427_betmode1_108_9303_newbie_card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</si>
  <si>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</si>
  <si>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</si>
  <si>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4.0.0.6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</si>
</sst>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4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C7" sqref="C7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0.93999977301952042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0.94000000955204543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0.92499969323111786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4" t="str">
        <f>D11</f>
        <v>Normal Bet</v>
      </c>
      <c r="B18" s="39">
        <f>Multiplier_Weight_Oldhand!C7</f>
        <v>0.67999976892735525</v>
      </c>
      <c r="C18" s="205">
        <f>1/D18</f>
        <v>4.1956200146938917E-3</v>
      </c>
      <c r="D18" s="207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4"/>
      <c r="B19" s="39">
        <f>Multiplier_Weight_Oldhand!D7</f>
        <v>0.26000000409216517</v>
      </c>
      <c r="C19" s="206"/>
      <c r="D19" s="208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4" t="str">
        <f>D12</f>
        <v>Extra Bet</v>
      </c>
      <c r="B22" s="39">
        <f>Multiplier_Weight_Oldhand!C8</f>
        <v>0.32020989855910986</v>
      </c>
      <c r="C22" s="205">
        <f>1/D22</f>
        <v>2.0970757162946694E-2</v>
      </c>
      <c r="D22" s="207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204"/>
      <c r="B23" s="39">
        <f>Multiplier_Weight_Oldhand!D8</f>
        <v>0.61979011099293557</v>
      </c>
      <c r="C23" s="206"/>
      <c r="D23" s="208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4" t="str">
        <f>D13</f>
        <v>Buy Feature</v>
      </c>
      <c r="B26" s="39">
        <f>Multiplier_Weight_Oldhand!C9</f>
        <v>0</v>
      </c>
      <c r="C26" s="205">
        <f>1/D26</f>
        <v>1</v>
      </c>
      <c r="D26" s="209">
        <v>1</v>
      </c>
      <c r="E26" s="27" t="s">
        <v>43</v>
      </c>
      <c r="F26" s="96"/>
      <c r="G26" s="7"/>
      <c r="H26" s="7"/>
      <c r="I26" s="11"/>
    </row>
    <row r="27" spans="1:9">
      <c r="A27" s="204"/>
      <c r="B27" s="39">
        <f>Multiplier_Weight_Oldhand!D9</f>
        <v>0.92499969323111786</v>
      </c>
      <c r="C27" s="206"/>
      <c r="D27" s="210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>10000-SUM(U9:AA9)</f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>10000-SUM(U10:AA10)</f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1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1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1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1"/>
        <v>0</v>
      </c>
      <c r="P19" s="119">
        <f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1"/>
        <v>0</v>
      </c>
      <c r="P20" s="119">
        <f>10000-SUM(Q20:AA20)</f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1"/>
        <v>0</v>
      </c>
      <c r="P21" s="119">
        <f>10000-SUM(Q21:AA21)</f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1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2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2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2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2"/>
        <v>0</v>
      </c>
      <c r="P30" s="119">
        <f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2"/>
        <v>0</v>
      </c>
      <c r="P31" s="119">
        <f>10000-SUM(Q31:AA31)</f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2"/>
        <v>0</v>
      </c>
      <c r="P32" s="119">
        <f>10000-SUM(Q32:AA32)</f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2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3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3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3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3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3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3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3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4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4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4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4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4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4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4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10321998</v>
      </c>
      <c r="I15" s="156">
        <v>2778723</v>
      </c>
      <c r="J15" s="156">
        <v>0</v>
      </c>
      <c r="K15" s="156">
        <v>9886805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36280511</v>
      </c>
      <c r="I16" s="156">
        <v>3615414</v>
      </c>
      <c r="J16" s="156">
        <v>0</v>
      </c>
      <c r="K16" s="156">
        <v>34872909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96207669</v>
      </c>
      <c r="I17" s="156">
        <v>1515940</v>
      </c>
      <c r="J17" s="156">
        <v>55588092</v>
      </c>
      <c r="K17" s="156">
        <v>92826119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96517289</v>
      </c>
      <c r="I18" s="156">
        <v>607139</v>
      </c>
      <c r="J18" s="156">
        <v>55766988</v>
      </c>
      <c r="K18" s="156">
        <v>93806457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69839879</v>
      </c>
      <c r="I19" s="156">
        <v>505549</v>
      </c>
      <c r="J19" s="156">
        <v>40352975</v>
      </c>
      <c r="K19" s="156">
        <v>68066058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68783125</v>
      </c>
      <c r="I20" s="156">
        <v>872828</v>
      </c>
      <c r="J20" s="156">
        <v>119227170</v>
      </c>
      <c r="K20" s="156">
        <v>67356796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69610749</v>
      </c>
      <c r="I21" s="156">
        <v>191862</v>
      </c>
      <c r="J21" s="156">
        <v>120661755</v>
      </c>
      <c r="K21" s="156">
        <v>68133663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70353632</v>
      </c>
      <c r="I22" s="156">
        <v>192570</v>
      </c>
      <c r="J22" s="156">
        <v>121949453</v>
      </c>
      <c r="K22" s="156">
        <v>69001637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64378994</v>
      </c>
      <c r="I23" s="156">
        <v>572167</v>
      </c>
      <c r="J23" s="156">
        <v>90521130</v>
      </c>
      <c r="K23" s="156">
        <v>63885779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92026223</v>
      </c>
      <c r="I24" s="156">
        <v>135063</v>
      </c>
      <c r="J24" s="156">
        <v>129394966</v>
      </c>
      <c r="K24" s="156">
        <v>91767196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82643654</v>
      </c>
      <c r="I25" s="156">
        <v>119167</v>
      </c>
      <c r="J25" s="156">
        <v>116202452</v>
      </c>
      <c r="K25" s="156">
        <v>82775900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37716963</v>
      </c>
      <c r="I26" s="156">
        <v>0</v>
      </c>
      <c r="J26" s="156">
        <v>26516274</v>
      </c>
      <c r="K26" s="156">
        <v>37818590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38679688</v>
      </c>
      <c r="I27" s="156">
        <v>0</v>
      </c>
      <c r="J27" s="156">
        <v>27193101</v>
      </c>
      <c r="K27" s="156">
        <v>38969762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79044031</v>
      </c>
      <c r="I28" s="156">
        <v>112616</v>
      </c>
      <c r="J28" s="156">
        <v>55570572</v>
      </c>
      <c r="K28" s="156">
        <v>80232005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48151404</v>
      </c>
      <c r="I29" s="156">
        <v>0</v>
      </c>
      <c r="J29" s="156">
        <v>22568021</v>
      </c>
      <c r="K29" s="156">
        <v>48795206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19020667</v>
      </c>
      <c r="I30" s="156">
        <v>0</v>
      </c>
      <c r="J30" s="156">
        <v>8914772</v>
      </c>
      <c r="K30" s="156">
        <v>19451503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3501569</v>
      </c>
      <c r="I31" s="156">
        <v>0</v>
      </c>
      <c r="J31" s="156">
        <v>1641146</v>
      </c>
      <c r="K31" s="156">
        <v>3824501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2923334</v>
      </c>
      <c r="I32" s="156">
        <v>0</v>
      </c>
      <c r="J32" s="156">
        <v>1370133</v>
      </c>
      <c r="K32" s="156">
        <v>3254479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10473615</v>
      </c>
      <c r="I33" s="156">
        <v>0</v>
      </c>
      <c r="J33" s="156">
        <v>4908865</v>
      </c>
      <c r="K33" s="156">
        <v>10880731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1660550</v>
      </c>
      <c r="I34" s="156">
        <v>0</v>
      </c>
      <c r="J34" s="156">
        <v>778281</v>
      </c>
      <c r="K34" s="156">
        <v>1934206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1280355</v>
      </c>
      <c r="I35" s="156">
        <v>0</v>
      </c>
      <c r="J35" s="156">
        <v>600088</v>
      </c>
      <c r="K35" s="156">
        <v>1690797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114577</v>
      </c>
      <c r="I36" s="156">
        <v>0</v>
      </c>
      <c r="J36" s="156">
        <v>53701</v>
      </c>
      <c r="K36" s="156">
        <v>1464405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65442</v>
      </c>
      <c r="I37" s="156">
        <v>0</v>
      </c>
      <c r="J37" s="156">
        <v>30672</v>
      </c>
      <c r="K37" s="156">
        <v>1261293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55933</v>
      </c>
      <c r="I38" s="156">
        <v>0</v>
      </c>
      <c r="J38" s="156">
        <v>26215</v>
      </c>
      <c r="K38" s="156">
        <v>1083993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47761</v>
      </c>
      <c r="I39" s="156">
        <v>0</v>
      </c>
      <c r="J39" s="156">
        <v>22385</v>
      </c>
      <c r="K39" s="156">
        <v>930654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40844</v>
      </c>
      <c r="I40" s="156">
        <v>0</v>
      </c>
      <c r="J40" s="156">
        <v>19143</v>
      </c>
      <c r="K40" s="156">
        <v>799511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34831</v>
      </c>
      <c r="I41" s="156">
        <v>0</v>
      </c>
      <c r="J41" s="156">
        <v>16325</v>
      </c>
      <c r="K41" s="156">
        <v>687437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29856</v>
      </c>
      <c r="I42" s="156">
        <v>0</v>
      </c>
      <c r="J42" s="156">
        <v>13993</v>
      </c>
      <c r="K42" s="156">
        <v>591475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25670</v>
      </c>
      <c r="I43" s="156">
        <v>0</v>
      </c>
      <c r="J43" s="156">
        <v>12031</v>
      </c>
      <c r="K43" s="156">
        <v>510117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22124</v>
      </c>
      <c r="I44" s="156">
        <v>0</v>
      </c>
      <c r="J44" s="156">
        <v>10369</v>
      </c>
      <c r="K44" s="156">
        <v>440788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19001</v>
      </c>
      <c r="I45" s="156">
        <v>0</v>
      </c>
      <c r="J45" s="156">
        <v>8905</v>
      </c>
      <c r="K45" s="156">
        <v>381720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16495</v>
      </c>
      <c r="I46" s="156">
        <v>0</v>
      </c>
      <c r="J46" s="156">
        <v>7731</v>
      </c>
      <c r="K46" s="156">
        <v>331144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14250</v>
      </c>
      <c r="I47" s="156">
        <v>0</v>
      </c>
      <c r="J47" s="156">
        <v>6678</v>
      </c>
      <c r="K47" s="156">
        <v>287979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12381</v>
      </c>
      <c r="I48" s="156">
        <v>0</v>
      </c>
      <c r="J48" s="156">
        <v>5802</v>
      </c>
      <c r="K48" s="156">
        <v>251051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84920</v>
      </c>
      <c r="I49" s="156">
        <v>0</v>
      </c>
      <c r="J49" s="156">
        <v>39801</v>
      </c>
      <c r="K49" s="156">
        <v>1747315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0</v>
      </c>
      <c r="I50" s="156">
        <v>0</v>
      </c>
      <c r="J50" s="156">
        <v>0</v>
      </c>
      <c r="K50" s="156">
        <v>0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0</v>
      </c>
      <c r="I51" s="156">
        <v>0</v>
      </c>
      <c r="J51" s="156">
        <v>0</v>
      </c>
      <c r="K51" s="156">
        <v>0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0</v>
      </c>
      <c r="I52" s="156">
        <v>0</v>
      </c>
      <c r="J52" s="156">
        <v>0</v>
      </c>
      <c r="K52" s="156">
        <v>0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0</v>
      </c>
      <c r="I58" s="156">
        <v>0</v>
      </c>
      <c r="J58" s="156">
        <v>0</v>
      </c>
      <c r="K58" s="156">
        <v>0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3" t="s">
        <v>72</v>
      </c>
      <c r="B80" s="214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303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3" t="s">
        <v>72</v>
      </c>
      <c r="B222" s="214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1" t="s">
        <v>300</v>
      </c>
      <c r="B225" s="211"/>
      <c r="C225" s="211"/>
      <c r="D225" s="211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zoomScale="70" zoomScaleNormal="70" workbookViewId="0">
      <selection activeCell="G5" sqref="G5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0.26000000409216517</v>
      </c>
      <c r="E7" s="185">
        <f>SUM(C7:D7)</f>
        <v>0.93999977301952042</v>
      </c>
      <c r="F7" s="154">
        <f>M80</f>
        <v>4.1956200146938917E-3</v>
      </c>
      <c r="G7" s="186">
        <f>1/F7</f>
        <v>238.34379579127807</v>
      </c>
      <c r="H7" s="187">
        <f>D7*G7</f>
        <v>61.969387881074475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0.61979011099293557</v>
      </c>
      <c r="E8" s="185">
        <f>SUM(C8:D8)</f>
        <v>0.94000000955204543</v>
      </c>
      <c r="F8" s="154">
        <f>M222</f>
        <v>2.0970757162946694E-2</v>
      </c>
      <c r="G8" s="186">
        <f>1/F8</f>
        <v>47.685450374052472</v>
      </c>
      <c r="H8" s="187">
        <f>D8*G8</f>
        <v>29.554970580082102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0.92499969323111786</v>
      </c>
      <c r="E9" s="185">
        <f>SUM(C9:D9)</f>
        <v>0.92499969323111786</v>
      </c>
      <c r="F9" s="188">
        <f>E81</f>
        <v>1</v>
      </c>
      <c r="G9" s="186">
        <f>1/F9</f>
        <v>1</v>
      </c>
      <c r="H9" s="187">
        <f>D9*G9*B9</f>
        <v>69.374976992333842</v>
      </c>
      <c r="I9" s="163"/>
      <c r="L9" s="163" cm="1">
        <f t="array" ref="L9">LOOKUP(2,1/(_xlfn.ANCHORARRAY(L299)&lt;&gt;0),B16:B79)</f>
        <v>2000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3" t="s">
        <v>72</v>
      </c>
      <c r="B80" s="214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0.35919206605514375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-25037.915599054704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4.3103047926617251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0.74962084400945295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1.0321998017218732E-2</v>
      </c>
      <c r="L99" s="189">
        <v>10321998</v>
      </c>
      <c r="M99" s="180">
        <v>1.0321998165151971E-2</v>
      </c>
      <c r="N99" s="180">
        <v>0.13018706333960506</v>
      </c>
      <c r="O99" s="106">
        <v>0.7</v>
      </c>
      <c r="P99" s="180">
        <v>1.0321998165151971E-2</v>
      </c>
      <c r="Q99" s="180">
        <v>0.14065752251643807</v>
      </c>
      <c r="R99" s="180">
        <v>7.2289156626506021E-2</v>
      </c>
      <c r="S99" s="190">
        <v>13.63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3.6280511580832848E-2</v>
      </c>
      <c r="L100" s="189">
        <v>36280511</v>
      </c>
      <c r="M100" s="180">
        <v>3.6280511580488187E-2</v>
      </c>
      <c r="N100" s="180">
        <v>0.63861173547377315</v>
      </c>
      <c r="O100" s="106" cm="1">
        <f t="array" ref="O100:O106">I100:I106*O99</f>
        <v>10.5</v>
      </c>
      <c r="P100" s="180">
        <v>3.6280511580488187E-2</v>
      </c>
      <c r="Q100" s="180">
        <v>0.13948329848708246</v>
      </c>
      <c r="R100" s="180">
        <v>7.2289156626506021E-2</v>
      </c>
      <c r="S100" s="190">
        <v>3.84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9.6207669661486347E-2</v>
      </c>
      <c r="L101" s="189">
        <v>96207669</v>
      </c>
      <c r="M101" s="180">
        <v>9.6207670539322734E-2</v>
      </c>
      <c r="N101" s="180">
        <v>2.1724714479090514</v>
      </c>
      <c r="O101" s="106">
        <v>24.5</v>
      </c>
      <c r="P101" s="180">
        <v>9.6207670539322734E-2</v>
      </c>
      <c r="Q101" s="180">
        <v>0.1402127125053178</v>
      </c>
      <c r="R101" s="180">
        <v>7.2289156626506021E-2</v>
      </c>
      <c r="S101" s="190">
        <v>1.46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9.6517289249704735E-2</v>
      </c>
      <c r="L102" s="189">
        <v>96517289</v>
      </c>
      <c r="M102" s="180">
        <v>9.6517290544276643E-2</v>
      </c>
      <c r="N102" s="180">
        <v>2.6609676219160581</v>
      </c>
      <c r="O102" s="47">
        <v>22.161999999999999</v>
      </c>
      <c r="P102" s="180">
        <v>9.6517290544276643E-2</v>
      </c>
      <c r="Q102" s="180">
        <v>0.13974440349361009</v>
      </c>
      <c r="R102" s="180">
        <v>8.4337349397590355E-2</v>
      </c>
      <c r="S102" s="190">
        <v>1.45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6.9839879917080724E-2</v>
      </c>
      <c r="L103" s="189">
        <v>69839879</v>
      </c>
      <c r="M103" s="180">
        <v>6.983988011743808E-2</v>
      </c>
      <c r="N103" s="180">
        <v>2.2746139405029662</v>
      </c>
      <c r="O103" s="106">
        <v>14.7</v>
      </c>
      <c r="P103" s="180">
        <v>6.983988011743808E-2</v>
      </c>
      <c r="Q103" s="180">
        <v>3.6792875919821895E-2</v>
      </c>
      <c r="R103" s="180">
        <v>3.614457831325301E-2</v>
      </c>
      <c r="S103" s="190">
        <v>0.53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6.8783125048845054E-2</v>
      </c>
      <c r="L104" s="189">
        <v>68783125</v>
      </c>
      <c r="M104" s="180">
        <v>6.8783126100530015E-2</v>
      </c>
      <c r="N104" s="180">
        <v>2.5829719834807441</v>
      </c>
      <c r="O104" s="106">
        <v>13.47294102</v>
      </c>
      <c r="P104" s="180">
        <v>6.8783126100530015E-2</v>
      </c>
      <c r="Q104" s="180">
        <v>2.9973236749330917E-2</v>
      </c>
      <c r="R104" s="180">
        <v>2.4096385542168676E-2</v>
      </c>
      <c r="S104" s="190">
        <v>0.44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6.9610749162027821E-2</v>
      </c>
      <c r="L105" s="189">
        <v>69610749</v>
      </c>
      <c r="M105" s="180">
        <v>6.9610750113772005E-2</v>
      </c>
      <c r="N105" s="180">
        <v>2.961997359303052</v>
      </c>
      <c r="O105" s="106">
        <v>12.784228380000002</v>
      </c>
      <c r="P105" s="180">
        <v>6.9610750113772005E-2</v>
      </c>
      <c r="Q105" s="180">
        <v>2.961772074044302E-2</v>
      </c>
      <c r="R105" s="180">
        <v>3.614457831325301E-2</v>
      </c>
      <c r="S105" s="190">
        <v>0.43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7.0353632592676005E-2</v>
      </c>
      <c r="L106" s="189">
        <v>70353632</v>
      </c>
      <c r="M106" s="180">
        <v>7.0353633125658135E-2</v>
      </c>
      <c r="N106" s="180">
        <v>3.3454821128781198</v>
      </c>
      <c r="O106" s="106">
        <v>12.25</v>
      </c>
      <c r="P106" s="180">
        <v>7.0353633125658135E-2</v>
      </c>
      <c r="Q106" s="180">
        <v>2.7089906677247668E-2</v>
      </c>
      <c r="R106" s="180">
        <v>2.4096385542168676E-2</v>
      </c>
      <c r="S106" s="190">
        <v>0.39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7.496208440094529</v>
      </c>
      <c r="J107" s="180">
        <v>0.12064519126837349</v>
      </c>
      <c r="K107" s="180">
        <v>6.4378994217637181E-2</v>
      </c>
      <c r="L107" s="189">
        <v>64378994</v>
      </c>
      <c r="M107" s="180">
        <v>6.4378995030063918E-2</v>
      </c>
      <c r="N107" s="180">
        <v>3.5478748911076137</v>
      </c>
      <c r="O107" s="106" cm="1">
        <f t="array" ref="O107:O151">G107:G151*O99</f>
        <v>7</v>
      </c>
      <c r="P107" s="180">
        <v>6.4378995030063918E-2</v>
      </c>
      <c r="Q107" s="180">
        <v>2.0696065517401638E-2</v>
      </c>
      <c r="R107" s="180">
        <v>2.4096385542168676E-2</v>
      </c>
      <c r="S107" s="190">
        <v>0.32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10.018682580186338</v>
      </c>
      <c r="J108" s="180">
        <v>0.17245565097769197</v>
      </c>
      <c r="K108" s="180">
        <v>9.2026223675954782E-2</v>
      </c>
      <c r="L108" s="189">
        <v>92026223</v>
      </c>
      <c r="M108" s="180">
        <v>9.2026224472419593E-2</v>
      </c>
      <c r="N108" s="180">
        <v>5.9886353172388809</v>
      </c>
      <c r="O108" s="106">
        <v>9.3554999999999993</v>
      </c>
      <c r="P108" s="180">
        <v>9.2026224472419593E-2</v>
      </c>
      <c r="Q108" s="180">
        <v>6.0878189521954736E-2</v>
      </c>
      <c r="R108" s="180">
        <v>6.0240963855421686E-2</v>
      </c>
      <c r="S108" s="190">
        <v>0.66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8.5512997780378353</v>
      </c>
      <c r="J109" s="180">
        <v>0.15487286873838421</v>
      </c>
      <c r="K109" s="180">
        <v>8.2643654638484124E-2</v>
      </c>
      <c r="L109" s="189">
        <v>82643654</v>
      </c>
      <c r="M109" s="180">
        <v>8.264365532229849E-2</v>
      </c>
      <c r="N109" s="180">
        <v>6.2039458666975653</v>
      </c>
      <c r="O109" s="106">
        <v>7.9852499999999997</v>
      </c>
      <c r="P109" s="180">
        <v>8.264365532229849E-2</v>
      </c>
      <c r="Q109" s="180">
        <v>5.4668850366721262E-2</v>
      </c>
      <c r="R109" s="180">
        <v>4.8192771084337352E-2</v>
      </c>
      <c r="S109" s="190">
        <v>0.66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3.7481042200472645</v>
      </c>
      <c r="J110" s="180">
        <v>7.068097862838145E-2</v>
      </c>
      <c r="K110" s="180">
        <v>3.7716963822381225E-2</v>
      </c>
      <c r="L110" s="189">
        <v>37716963</v>
      </c>
      <c r="M110" s="180">
        <v>3.7716963603471418E-2</v>
      </c>
      <c r="N110" s="180">
        <v>3.2082605611661887</v>
      </c>
      <c r="O110" s="106">
        <v>3.5</v>
      </c>
      <c r="P110" s="180">
        <v>3.7716963603471418E-2</v>
      </c>
      <c r="Q110" s="180">
        <v>2.7836151695903793E-2</v>
      </c>
      <c r="R110" s="180">
        <v>2.4096385542168676E-2</v>
      </c>
      <c r="S110" s="190">
        <v>0.74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3.7481042200472645</v>
      </c>
      <c r="J111" s="200">
        <v>7.2485108566333278E-2</v>
      </c>
      <c r="K111" s="200">
        <v>3.8679688234537005E-2</v>
      </c>
      <c r="L111" s="189">
        <v>38679688</v>
      </c>
      <c r="M111" s="200">
        <v>3.8679688618875017E-2</v>
      </c>
      <c r="N111" s="200">
        <v>3.6763667107204507</v>
      </c>
      <c r="O111" s="106">
        <v>3.5</v>
      </c>
      <c r="P111" s="180">
        <v>3.8679688618875017E-2</v>
      </c>
      <c r="Q111" s="180">
        <v>2.4594054614851365E-2</v>
      </c>
      <c r="R111" s="180">
        <v>1.2048192771084338E-2</v>
      </c>
      <c r="S111" s="190">
        <v>0.64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3.7481042200472645</v>
      </c>
      <c r="J112" s="200">
        <v>0.14812723405628733</v>
      </c>
      <c r="K112" s="200">
        <v>7.9044031879985904E-2</v>
      </c>
      <c r="L112" s="189">
        <v>79044031</v>
      </c>
      <c r="M112" s="200">
        <v>7.9044032264704522E-2</v>
      </c>
      <c r="N112" s="200">
        <v>8.6992349216801017</v>
      </c>
      <c r="O112" s="106">
        <v>3.5</v>
      </c>
      <c r="P112" s="180">
        <v>7.9044032264704522E-2</v>
      </c>
      <c r="Q112" s="180">
        <v>3.8380480959512027E-2</v>
      </c>
      <c r="R112" s="180">
        <v>6.0240963855421686E-2</v>
      </c>
      <c r="S112" s="190">
        <v>0.49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2.2488625320283591</v>
      </c>
      <c r="J113" s="200">
        <v>9.0234952143462888E-2</v>
      </c>
      <c r="K113" s="200">
        <v>4.815140496855945E-2</v>
      </c>
      <c r="L113" s="189">
        <v>48151404</v>
      </c>
      <c r="M113" s="200">
        <v>4.8151404770422478E-2</v>
      </c>
      <c r="N113" s="200">
        <v>6.2603931314332746</v>
      </c>
      <c r="O113" s="106">
        <v>2.0999999999999996</v>
      </c>
      <c r="P113" s="180">
        <v>4.8151404770422478E-2</v>
      </c>
      <c r="Q113" s="180">
        <v>1.6844639421115984E-2</v>
      </c>
      <c r="R113" s="180">
        <v>7.2289156626506021E-2</v>
      </c>
      <c r="S113" s="190">
        <v>0.35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0.89954501281134369</v>
      </c>
      <c r="J114" s="200">
        <v>3.5644421647461552E-2</v>
      </c>
      <c r="K114" s="200">
        <v>1.9020667056909926E-2</v>
      </c>
      <c r="L114" s="189">
        <v>19020667</v>
      </c>
      <c r="M114" s="200">
        <v>1.9020667304330677E-2</v>
      </c>
      <c r="N114" s="200">
        <v>2.853046829989506</v>
      </c>
      <c r="O114" s="106">
        <v>0.84000000000000008</v>
      </c>
      <c r="P114" s="180">
        <v>1.9020667304330677E-2</v>
      </c>
      <c r="Q114" s="180">
        <v>2.573943964348599E-2</v>
      </c>
      <c r="R114" s="180">
        <v>2.4096385542168676E-2</v>
      </c>
      <c r="S114" s="190">
        <v>1.35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0.16866468990212691</v>
      </c>
      <c r="J115" s="200">
        <v>6.5618849318811959E-3</v>
      </c>
      <c r="K115" s="200">
        <v>3.5015697488236519E-3</v>
      </c>
      <c r="L115" s="189">
        <v>3501569</v>
      </c>
      <c r="M115" s="200">
        <v>3.5015690560251051E-3</v>
      </c>
      <c r="N115" s="200">
        <v>0.59515982053125116</v>
      </c>
      <c r="O115" s="106">
        <v>0.15749999999999997</v>
      </c>
      <c r="P115" s="180">
        <v>3.5015690560251051E-3</v>
      </c>
      <c r="Q115" s="180">
        <v>7.539038188475955E-3</v>
      </c>
      <c r="R115" s="180">
        <v>3.614457831325301E-2</v>
      </c>
      <c r="S115" s="190">
        <v>2.15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0.14617606458184332</v>
      </c>
      <c r="J116" s="200">
        <v>5.4782805454717514E-3</v>
      </c>
      <c r="K116" s="200">
        <v>2.9233340164795691E-3</v>
      </c>
      <c r="L116" s="189">
        <v>2923334</v>
      </c>
      <c r="M116" s="200">
        <v>2.9233340467733448E-3</v>
      </c>
      <c r="N116" s="200">
        <v>0.55530703572165718</v>
      </c>
      <c r="O116" s="106">
        <v>0.13649999999999998</v>
      </c>
      <c r="P116" s="180">
        <v>2.9233340467733448E-3</v>
      </c>
      <c r="Q116" s="180">
        <v>6.4951011623775295E-3</v>
      </c>
      <c r="R116" s="180">
        <v>0</v>
      </c>
      <c r="S116" s="190">
        <v>2.2200000000000002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0.22488625320283587</v>
      </c>
      <c r="J117" s="200">
        <v>1.9627384681945345E-2</v>
      </c>
      <c r="K117" s="200">
        <v>1.0473614999999952E-2</v>
      </c>
      <c r="L117" s="189">
        <v>10473615</v>
      </c>
      <c r="M117" s="200">
        <v>1.0473615167577843E-2</v>
      </c>
      <c r="N117" s="200">
        <v>2.3518896430245646</v>
      </c>
      <c r="O117" s="106">
        <v>0.21</v>
      </c>
      <c r="P117" s="180">
        <v>1.0473615167577843E-2</v>
      </c>
      <c r="Q117" s="180">
        <v>1.8141927453548187E-2</v>
      </c>
      <c r="R117" s="180">
        <v>6.0240963855421686E-2</v>
      </c>
      <c r="S117" s="190">
        <v>1.73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4.0479525576510453E-2</v>
      </c>
      <c r="J118" s="200">
        <v>3.1118448101094976E-3</v>
      </c>
      <c r="K118" s="200">
        <v>1.6605505526579658E-3</v>
      </c>
      <c r="L118" s="189">
        <v>1660550</v>
      </c>
      <c r="M118" s="200">
        <v>1.6605500265688003E-3</v>
      </c>
      <c r="N118" s="200">
        <v>0.45574775964491937</v>
      </c>
      <c r="O118" s="106">
        <v>3.7799999999999993E-2</v>
      </c>
      <c r="P118" s="180">
        <v>1.6605500265688003E-3</v>
      </c>
      <c r="Q118" s="180">
        <v>5.0921931273048282E-3</v>
      </c>
      <c r="R118" s="180">
        <v>2.4096385542168676E-2</v>
      </c>
      <c r="S118" s="190">
        <v>3.07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3.598180051245374E-2</v>
      </c>
      <c r="J119" s="200">
        <v>2.3993651898050962E-3</v>
      </c>
      <c r="K119" s="200">
        <v>1.2803553631644444E-3</v>
      </c>
      <c r="L119" s="189">
        <v>1280355</v>
      </c>
      <c r="M119" s="200">
        <v>1.2803550204856804E-3</v>
      </c>
      <c r="N119" s="200">
        <v>0.41537178958578869</v>
      </c>
      <c r="O119" s="106">
        <v>3.3599999999999998E-2</v>
      </c>
      <c r="P119" s="180">
        <v>1.2803550204856804E-3</v>
      </c>
      <c r="Q119" s="180">
        <v>4.1641551041038775E-3</v>
      </c>
      <c r="R119" s="180">
        <v>1.2048192771084338E-2</v>
      </c>
      <c r="S119" s="190">
        <v>3.25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3.7481042200472646E-3</v>
      </c>
      <c r="J120" s="200">
        <v>2.1471671875165628E-4</v>
      </c>
      <c r="K120" s="200">
        <v>1.1457768228982533E-4</v>
      </c>
      <c r="L120" s="189">
        <v>114577</v>
      </c>
      <c r="M120" s="200">
        <v>1.1457700183323202E-4</v>
      </c>
      <c r="N120" s="200">
        <v>4.2900408604708194E-2</v>
      </c>
      <c r="O120" s="106">
        <v>3.4999999999999996E-3</v>
      </c>
      <c r="P120" s="180">
        <v>1.1457700183323202E-4</v>
      </c>
      <c r="Q120" s="180">
        <v>4.734770118369253E-4</v>
      </c>
      <c r="R120" s="180">
        <v>0</v>
      </c>
      <c r="S120" s="190">
        <v>4.13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2.4987361466981767E-3</v>
      </c>
      <c r="J121" s="200">
        <v>1.2263874222174256E-4</v>
      </c>
      <c r="K121" s="200">
        <v>6.5442797954447663E-5</v>
      </c>
      <c r="L121" s="189">
        <v>65442</v>
      </c>
      <c r="M121" s="200">
        <v>6.5442001047072017E-5</v>
      </c>
      <c r="N121" s="200">
        <v>2.777116369277462E-2</v>
      </c>
      <c r="O121" s="106">
        <v>2.3333333333333335E-3</v>
      </c>
      <c r="P121" s="180">
        <v>6.5442001047072017E-5</v>
      </c>
      <c r="Q121" s="180">
        <v>4.2735301068382524E-4</v>
      </c>
      <c r="R121" s="180">
        <v>0</v>
      </c>
      <c r="S121" s="190">
        <v>6.53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2.4987361466981767E-3</v>
      </c>
      <c r="J122" s="200">
        <v>1.048187614212254E-4</v>
      </c>
      <c r="K122" s="200">
        <v>5.5933654416659265E-5</v>
      </c>
      <c r="L122" s="189">
        <v>55933</v>
      </c>
      <c r="M122" s="200">
        <v>5.5933000894928013E-5</v>
      </c>
      <c r="N122" s="200">
        <v>2.6532126880996494E-2</v>
      </c>
      <c r="O122" s="106">
        <v>2.3333333333333335E-3</v>
      </c>
      <c r="P122" s="180">
        <v>5.5933000894928013E-5</v>
      </c>
      <c r="Q122" s="180">
        <v>3.8447000961175024E-4</v>
      </c>
      <c r="R122" s="180">
        <v>0</v>
      </c>
      <c r="S122" s="190">
        <v>6.87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2.4987361466981767E-3</v>
      </c>
      <c r="J123" s="200">
        <v>8.9504937581231148E-5</v>
      </c>
      <c r="K123" s="200">
        <v>4.7761852738697565E-5</v>
      </c>
      <c r="L123" s="189">
        <v>47761</v>
      </c>
      <c r="M123" s="200">
        <v>4.7761000764176014E-5</v>
      </c>
      <c r="N123" s="200">
        <v>2.5044520556374239E-2</v>
      </c>
      <c r="O123" s="106">
        <v>2.3333333333333335E-3</v>
      </c>
      <c r="P123" s="180">
        <v>4.7761000764176014E-5</v>
      </c>
      <c r="Q123" s="180">
        <v>3.460800086520002E-4</v>
      </c>
      <c r="R123" s="180">
        <v>0</v>
      </c>
      <c r="S123" s="190">
        <v>7.25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2.4987361466981767E-3</v>
      </c>
      <c r="J124" s="180">
        <v>7.65421793222231E-5</v>
      </c>
      <c r="K124" s="180">
        <v>4.0844632663635406E-5</v>
      </c>
      <c r="L124" s="189">
        <v>40844</v>
      </c>
      <c r="M124" s="180">
        <v>4.0844000653504009E-5</v>
      </c>
      <c r="N124" s="180">
        <v>2.3461092821130975E-2</v>
      </c>
      <c r="O124" s="106">
        <v>2.3333333333333335E-3</v>
      </c>
      <c r="P124" s="180">
        <v>4.0844000653504009E-5</v>
      </c>
      <c r="Q124" s="180">
        <v>3.1015400775385017E-4</v>
      </c>
      <c r="R124" s="180">
        <v>0</v>
      </c>
      <c r="S124" s="190">
        <v>7.59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2.4987361466981767E-3</v>
      </c>
      <c r="J125" s="180">
        <v>6.527382712408813E-5</v>
      </c>
      <c r="K125" s="180">
        <v>3.4831585866003096E-5</v>
      </c>
      <c r="L125" s="189">
        <v>34831</v>
      </c>
      <c r="M125" s="180">
        <v>3.4831000557296009E-5</v>
      </c>
      <c r="N125" s="180">
        <v>2.1747149995567927E-2</v>
      </c>
      <c r="O125" s="106">
        <v>2.3333333333333335E-3</v>
      </c>
      <c r="P125" s="180">
        <v>3.4831000557296009E-5</v>
      </c>
      <c r="Q125" s="180">
        <v>2.7749600693740016E-4</v>
      </c>
      <c r="R125" s="180">
        <v>0</v>
      </c>
      <c r="S125" s="190">
        <v>7.97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2.4987361466981767E-3</v>
      </c>
      <c r="J126" s="180">
        <v>5.5950010268419231E-5</v>
      </c>
      <c r="K126" s="180">
        <v>2.9856186970060772E-5</v>
      </c>
      <c r="L126" s="189">
        <v>29856</v>
      </c>
      <c r="M126" s="180">
        <v>2.9856000477696008E-5</v>
      </c>
      <c r="N126" s="180">
        <v>2.0133765652131628E-2</v>
      </c>
      <c r="O126" s="106">
        <v>2.3333333333333335E-3</v>
      </c>
      <c r="P126" s="180">
        <v>2.9856000477696008E-5</v>
      </c>
      <c r="Q126" s="180">
        <v>2.4982700624567514E-4</v>
      </c>
      <c r="R126" s="180">
        <v>0</v>
      </c>
      <c r="S126" s="190">
        <v>8.3699999999999992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2.4987361466981767E-3</v>
      </c>
      <c r="J127" s="180">
        <v>4.8106951276481201E-5</v>
      </c>
      <c r="K127" s="180">
        <v>2.567095385648097E-5</v>
      </c>
      <c r="L127" s="189">
        <v>25670</v>
      </c>
      <c r="M127" s="180">
        <v>2.5670000410720008E-5</v>
      </c>
      <c r="N127" s="180">
        <v>1.8593945303719512E-2</v>
      </c>
      <c r="O127" s="106">
        <v>2.3333333333333335E-3</v>
      </c>
      <c r="P127" s="180">
        <v>2.5670000410720008E-5</v>
      </c>
      <c r="Q127" s="180">
        <v>2.2392200559805014E-4</v>
      </c>
      <c r="R127" s="180">
        <v>0</v>
      </c>
      <c r="S127" s="190">
        <v>8.7200000000000006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2.4987361466981767E-3</v>
      </c>
      <c r="J128" s="180">
        <v>4.1460846019495805E-5</v>
      </c>
      <c r="K128" s="180">
        <v>2.2124442243287194E-5</v>
      </c>
      <c r="L128" s="189">
        <v>22124</v>
      </c>
      <c r="M128" s="180">
        <v>2.2124000353984007E-5</v>
      </c>
      <c r="N128" s="180">
        <v>1.7132182528304563E-2</v>
      </c>
      <c r="O128" s="106">
        <v>2.3333333333333335E-3</v>
      </c>
      <c r="P128" s="180">
        <v>2.2124000353984007E-5</v>
      </c>
      <c r="Q128" s="180">
        <v>2.0146700503667514E-4</v>
      </c>
      <c r="R128" s="180">
        <v>0</v>
      </c>
      <c r="S128" s="190">
        <v>9.11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2.4987361466981767E-3</v>
      </c>
      <c r="J129" s="180">
        <v>3.5607596331239597E-5</v>
      </c>
      <c r="K129" s="180">
        <v>1.9001016237882732E-5</v>
      </c>
      <c r="L129" s="189">
        <v>19001</v>
      </c>
      <c r="M129" s="180">
        <v>1.9001000304016005E-5</v>
      </c>
      <c r="N129" s="180">
        <v>1.5664293756758811E-2</v>
      </c>
      <c r="O129" s="106">
        <v>2.3333333333333335E-3</v>
      </c>
      <c r="P129" s="180">
        <v>1.9001000304016005E-5</v>
      </c>
      <c r="Q129" s="180">
        <v>1.8110900452772511E-4</v>
      </c>
      <c r="R129" s="180">
        <v>0</v>
      </c>
      <c r="S129" s="190">
        <v>9.5299999999999994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2.4987361466981767E-3</v>
      </c>
      <c r="J130" s="180">
        <v>3.0912200138704219E-5</v>
      </c>
      <c r="K130" s="180">
        <v>1.6495446963626931E-5</v>
      </c>
      <c r="L130" s="193">
        <v>16495</v>
      </c>
      <c r="M130" s="180">
        <v>1.6495000263920003E-5</v>
      </c>
      <c r="N130" s="180">
        <v>1.4423217988344127E-2</v>
      </c>
      <c r="O130" s="106">
        <v>2.3333333333333335E-3</v>
      </c>
      <c r="P130" s="180">
        <v>1.6495000263920003E-5</v>
      </c>
      <c r="Q130" s="180">
        <v>1.6346100408652509E-4</v>
      </c>
      <c r="R130" s="180">
        <v>0</v>
      </c>
      <c r="S130" s="190">
        <v>9.91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2.4987361466981767E-3</v>
      </c>
      <c r="J131" s="180">
        <v>2.6704527982902428E-5</v>
      </c>
      <c r="K131" s="180">
        <v>1.4250138231963562E-5</v>
      </c>
      <c r="L131" s="193">
        <v>14250</v>
      </c>
      <c r="M131" s="180">
        <v>1.4250000228000003E-5</v>
      </c>
      <c r="N131" s="180">
        <v>1.3173663215360305E-2</v>
      </c>
      <c r="O131" s="106">
        <v>2.3333333333333335E-3</v>
      </c>
      <c r="P131" s="180">
        <v>1.4250000228000003E-5</v>
      </c>
      <c r="Q131" s="180">
        <v>1.4801600370040009E-4</v>
      </c>
      <c r="R131" s="180">
        <v>0</v>
      </c>
      <c r="S131" s="190">
        <v>10.39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2.4987361466981767E-3</v>
      </c>
      <c r="J132" s="180">
        <v>2.320196971066371E-5</v>
      </c>
      <c r="K132" s="180">
        <v>1.2381094166595122E-5</v>
      </c>
      <c r="L132" s="193">
        <v>12381</v>
      </c>
      <c r="M132" s="180">
        <v>1.2381000198096003E-5</v>
      </c>
      <c r="N132" s="180">
        <v>1.2064762548669969E-2</v>
      </c>
      <c r="O132" s="106">
        <v>2.3333333333333335E-3</v>
      </c>
      <c r="P132" s="180">
        <v>1.2381000198096003E-5</v>
      </c>
      <c r="Q132" s="180">
        <v>1.3288400332210008E-4</v>
      </c>
      <c r="R132" s="180">
        <v>0</v>
      </c>
      <c r="S132" s="190">
        <v>10.73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2.4987361466981767E-3</v>
      </c>
      <c r="J133" s="180">
        <v>1.5913890908587667E-4</v>
      </c>
      <c r="K133" s="180">
        <v>8.4920109953246588E-5</v>
      </c>
      <c r="L133" s="193">
        <v>84920</v>
      </c>
      <c r="M133" s="180">
        <v>8.4920001358720028E-5</v>
      </c>
      <c r="N133" s="180">
        <v>0.1122080441844968</v>
      </c>
      <c r="O133" s="106">
        <v>2.3333333333333335E-3</v>
      </c>
      <c r="P133" s="180">
        <v>8.4920001358720028E-5</v>
      </c>
      <c r="Q133" s="180">
        <v>1.1697930292448257E-3</v>
      </c>
      <c r="R133" s="180">
        <v>0</v>
      </c>
      <c r="S133" s="190">
        <v>13.78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0</v>
      </c>
      <c r="H134" s="143" t="str">
        <f t="shared" si="1"/>
        <v>(2000, 3000]</v>
      </c>
      <c r="I134" s="172">
        <v>0</v>
      </c>
      <c r="J134" s="180">
        <v>0</v>
      </c>
      <c r="K134" s="180">
        <v>0</v>
      </c>
      <c r="L134" s="193">
        <v>0</v>
      </c>
      <c r="M134" s="180">
        <v>0</v>
      </c>
      <c r="N134" s="180">
        <v>0</v>
      </c>
      <c r="O134" s="106">
        <v>0</v>
      </c>
      <c r="P134" s="180">
        <v>0</v>
      </c>
      <c r="Q134" s="180">
        <v>2.7582200689555016E-4</v>
      </c>
      <c r="R134" s="180">
        <v>0</v>
      </c>
      <c r="S134" s="190">
        <v>0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0</v>
      </c>
      <c r="H135" s="143" t="str">
        <f t="shared" si="1"/>
        <v>(3000, 4000]</v>
      </c>
      <c r="I135" s="172">
        <v>0</v>
      </c>
      <c r="J135" s="180">
        <v>0</v>
      </c>
      <c r="K135" s="180">
        <v>0</v>
      </c>
      <c r="L135" s="193">
        <v>0</v>
      </c>
      <c r="M135" s="180">
        <v>0</v>
      </c>
      <c r="N135" s="180">
        <v>0</v>
      </c>
      <c r="O135" s="106">
        <v>0</v>
      </c>
      <c r="P135" s="180">
        <v>0</v>
      </c>
      <c r="Q135" s="180">
        <v>1.0459900261497507E-4</v>
      </c>
      <c r="R135" s="180">
        <v>0</v>
      </c>
      <c r="S135" s="190">
        <v>0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0</v>
      </c>
      <c r="H136" s="143" t="str">
        <f t="shared" si="1"/>
        <v>(4000, 5000]</v>
      </c>
      <c r="I136" s="172">
        <v>0</v>
      </c>
      <c r="J136" s="180">
        <v>0</v>
      </c>
      <c r="K136" s="180">
        <v>0</v>
      </c>
      <c r="L136" s="193">
        <v>0</v>
      </c>
      <c r="M136" s="180">
        <v>0</v>
      </c>
      <c r="N136" s="180">
        <v>0</v>
      </c>
      <c r="O136" s="106">
        <v>0</v>
      </c>
      <c r="P136" s="180">
        <v>0</v>
      </c>
      <c r="Q136" s="180">
        <v>5.2747001318675036E-5</v>
      </c>
      <c r="R136" s="180">
        <v>0</v>
      </c>
      <c r="S136" s="190">
        <v>0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0</v>
      </c>
      <c r="H142" s="143" t="str">
        <f t="shared" si="1"/>
        <v>(10000, 20000]</v>
      </c>
      <c r="I142" s="172">
        <v>0</v>
      </c>
      <c r="J142" s="180">
        <v>0</v>
      </c>
      <c r="K142" s="180">
        <v>0</v>
      </c>
      <c r="L142" s="193">
        <v>0</v>
      </c>
      <c r="M142" s="180">
        <v>0</v>
      </c>
      <c r="N142" s="180">
        <v>0</v>
      </c>
      <c r="O142" s="47">
        <v>0</v>
      </c>
      <c r="P142" s="180">
        <v>0</v>
      </c>
      <c r="Q142" s="180">
        <v>1.2316600307915007E-4</v>
      </c>
      <c r="R142" s="180">
        <v>0</v>
      </c>
      <c r="S142" s="190">
        <v>0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303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3" t="s">
        <v>72</v>
      </c>
      <c r="B222" s="214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1" t="s">
        <v>300</v>
      </c>
      <c r="B225" s="211"/>
      <c r="C225" s="211"/>
      <c r="D225" s="211"/>
      <c r="E225" s="211"/>
      <c r="F225" s="211"/>
      <c r="G225" s="211"/>
      <c r="H225" s="211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0.36409402550700515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-391929.26519610285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4.369128306084062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0.60807073480389717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5.5588092660267173E-2</v>
      </c>
      <c r="L242" s="104">
        <v>55588092</v>
      </c>
      <c r="M242" s="55">
        <v>5.5588092833821393E-2</v>
      </c>
      <c r="N242" s="55">
        <v>1.2552382138369658</v>
      </c>
      <c r="O242" s="106"/>
      <c r="P242" s="55">
        <v>5.5588092833821393E-2</v>
      </c>
      <c r="Q242" s="55">
        <v>0.11100440633109253</v>
      </c>
      <c r="R242" s="55">
        <v>7.2289156626506021E-2</v>
      </c>
      <c r="S242" s="74">
        <v>2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5.5766988609206342E-2</v>
      </c>
      <c r="L243" s="104">
        <v>55766988</v>
      </c>
      <c r="M243" s="55">
        <v>5.5766988836504834E-2</v>
      </c>
      <c r="N243" s="55">
        <v>1.5374877478312432</v>
      </c>
      <c r="O243" s="106"/>
      <c r="P243" s="55">
        <v>5.5766988836504834E-2</v>
      </c>
      <c r="Q243" s="55">
        <v>0.11136164533859455</v>
      </c>
      <c r="R243" s="55">
        <v>8.4337349397590355E-2</v>
      </c>
      <c r="S243" s="74">
        <v>2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4.0352975286405426E-2</v>
      </c>
      <c r="L244" s="104">
        <v>40352975</v>
      </c>
      <c r="M244" s="55">
        <v>4.0352975605294633E-2</v>
      </c>
      <c r="N244" s="55">
        <v>1.3142554182257424</v>
      </c>
      <c r="O244" s="106"/>
      <c r="P244" s="55">
        <v>4.0352975605294633E-2</v>
      </c>
      <c r="Q244" s="55">
        <v>8.0581251692206285E-2</v>
      </c>
      <c r="R244" s="55">
        <v>3.614457831325301E-2</v>
      </c>
      <c r="S244" s="74">
        <v>2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0.11922716999999951</v>
      </c>
      <c r="L245" s="104">
        <v>119227170</v>
      </c>
      <c r="M245" s="55">
        <v>0.11922717178840758</v>
      </c>
      <c r="N245" s="55">
        <v>4.4772673453224963</v>
      </c>
      <c r="O245" s="106" cm="1">
        <f t="array" ref="O245:O247">I245:I247*1.5</f>
        <v>86.611763700000012</v>
      </c>
      <c r="P245" s="55">
        <v>0.11922717178840758</v>
      </c>
      <c r="Q245" s="55">
        <v>7.9361967666601321E-2</v>
      </c>
      <c r="R245" s="55">
        <v>2.4096385542168676E-2</v>
      </c>
      <c r="S245" s="74">
        <v>0.67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0.12066175560175094</v>
      </c>
      <c r="L246" s="104">
        <v>120661755</v>
      </c>
      <c r="M246" s="55">
        <v>0.12066175680992636</v>
      </c>
      <c r="N246" s="55">
        <v>5.1342616543527209</v>
      </c>
      <c r="O246" s="106">
        <v>82.184325300000012</v>
      </c>
      <c r="P246" s="55">
        <v>0.12066175680992636</v>
      </c>
      <c r="Q246" s="55">
        <v>8.031688068665449E-2</v>
      </c>
      <c r="R246" s="55">
        <v>3.614457831325301E-2</v>
      </c>
      <c r="S246" s="74">
        <v>0.67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0.12194945355111242</v>
      </c>
      <c r="L247" s="104">
        <v>121949453</v>
      </c>
      <c r="M247" s="55">
        <v>0.12194945482924183</v>
      </c>
      <c r="N247" s="55">
        <v>5.7989858047242144</v>
      </c>
      <c r="O247" s="106">
        <v>78.75</v>
      </c>
      <c r="P247" s="55">
        <v>0.12194945482924183</v>
      </c>
      <c r="Q247" s="55">
        <v>8.1174019704654418E-2</v>
      </c>
      <c r="R247" s="55">
        <v>2.4096385542168676E-2</v>
      </c>
      <c r="S247" s="74">
        <v>0.67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18.242122044116915</v>
      </c>
      <c r="J248" s="55">
        <v>0.2935916631376041</v>
      </c>
      <c r="K248" s="55">
        <v>9.0521130225967639E-2</v>
      </c>
      <c r="L248" s="104">
        <v>90521130</v>
      </c>
      <c r="M248" s="55">
        <v>9.0521131357816975E-2</v>
      </c>
      <c r="N248" s="55">
        <v>4.9885471015674856</v>
      </c>
      <c r="O248" s="106" cm="1">
        <f t="array" ref="O248:O250">G248:G250*1.5</f>
        <v>45</v>
      </c>
      <c r="P248" s="55">
        <v>9.0521131357816975E-2</v>
      </c>
      <c r="Q248" s="55">
        <v>5.3738888128516647E-2</v>
      </c>
      <c r="R248" s="55">
        <v>2.4096385542168676E-2</v>
      </c>
      <c r="S248" s="74">
        <v>0.59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24.380596111962255</v>
      </c>
      <c r="J249" s="55">
        <v>0.41967309973747424</v>
      </c>
      <c r="K249" s="55">
        <v>0.12939496615020071</v>
      </c>
      <c r="L249" s="104">
        <v>129394966</v>
      </c>
      <c r="M249" s="55">
        <v>0.12939496794092453</v>
      </c>
      <c r="N249" s="55">
        <v>8.42041797679369</v>
      </c>
      <c r="O249" s="106">
        <v>60.142499999999998</v>
      </c>
      <c r="P249" s="55">
        <v>0.12939496794092453</v>
      </c>
      <c r="Q249" s="55">
        <v>7.6816778613152351E-2</v>
      </c>
      <c r="R249" s="55">
        <v>6.0240963855421686E-2</v>
      </c>
      <c r="S249" s="74">
        <v>0.59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20.809700721826374</v>
      </c>
      <c r="J250" s="55">
        <v>0.37688516740504052</v>
      </c>
      <c r="K250" s="55">
        <v>0.11620245259797228</v>
      </c>
      <c r="L250" s="104">
        <v>116202452</v>
      </c>
      <c r="M250" s="55">
        <v>0.11620245374303681</v>
      </c>
      <c r="N250" s="55">
        <v>8.7231588412657608</v>
      </c>
      <c r="O250" s="106">
        <v>51.333750000000009</v>
      </c>
      <c r="P250" s="55">
        <v>0.11620245374303681</v>
      </c>
      <c r="Q250" s="55">
        <v>6.898489444868279E-2</v>
      </c>
      <c r="R250" s="55">
        <v>4.8192771084337352E-2</v>
      </c>
      <c r="S250" s="74">
        <v>0.59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4.5605305110292287</v>
      </c>
      <c r="J251" s="55">
        <v>8.6001546557868555E-2</v>
      </c>
      <c r="K251" s="55">
        <v>2.6516274721161581E-2</v>
      </c>
      <c r="L251" s="104">
        <v>26516274</v>
      </c>
      <c r="M251" s="55">
        <v>2.6516274397744115E-2</v>
      </c>
      <c r="N251" s="55">
        <v>2.2555134149641183</v>
      </c>
      <c r="O251" s="106" cm="1">
        <f t="array" ref="O251:O253">G251:G253*1.5</f>
        <v>11.25</v>
      </c>
      <c r="P251" s="55">
        <v>2.6516274397744115E-2</v>
      </c>
      <c r="Q251" s="55">
        <v>3.1483369661150763E-2</v>
      </c>
      <c r="R251" s="55">
        <v>2.4096385542168676E-2</v>
      </c>
      <c r="S251" s="74">
        <v>1.19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4.5605305110292287</v>
      </c>
      <c r="J252" s="103">
        <v>8.819673354970381E-2</v>
      </c>
      <c r="K252" s="103">
        <v>2.7193101867527571E-2</v>
      </c>
      <c r="L252" s="104">
        <v>27193101</v>
      </c>
      <c r="M252" s="103">
        <v>2.7193101407896519E-2</v>
      </c>
      <c r="N252" s="103">
        <v>2.5846074864328581</v>
      </c>
      <c r="O252" s="106">
        <v>11.25</v>
      </c>
      <c r="P252" s="55">
        <v>2.7193101407896519E-2</v>
      </c>
      <c r="Q252" s="103">
        <v>3.2286981678026613E-2</v>
      </c>
      <c r="R252" s="55">
        <v>1.2048192771084338E-2</v>
      </c>
      <c r="S252" s="74">
        <v>1.19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4.5605305110292287</v>
      </c>
      <c r="J253" s="103">
        <v>0.18023478824704281</v>
      </c>
      <c r="K253" s="103">
        <v>5.5570572283292409E-2</v>
      </c>
      <c r="L253" s="104">
        <v>55570572</v>
      </c>
      <c r="M253" s="103">
        <v>5.5570572833558596E-2</v>
      </c>
      <c r="N253" s="103">
        <v>6.1158502920570559</v>
      </c>
      <c r="O253" s="106">
        <v>11.25</v>
      </c>
      <c r="P253" s="55">
        <v>5.5570572833558596E-2</v>
      </c>
      <c r="Q253" s="103">
        <v>6.5980192385584044E-2</v>
      </c>
      <c r="R253" s="55">
        <v>6.0240963855421686E-2</v>
      </c>
      <c r="S253" s="74">
        <v>1.19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1.8242122044116915</v>
      </c>
      <c r="J254" s="103">
        <v>7.3195981799804452E-2</v>
      </c>
      <c r="K254" s="103">
        <v>2.2568021617876129E-2</v>
      </c>
      <c r="L254" s="104">
        <v>22568021</v>
      </c>
      <c r="M254" s="103">
        <v>2.256802133852032E-2</v>
      </c>
      <c r="N254" s="103">
        <v>2.9341757826450339</v>
      </c>
      <c r="O254" s="106"/>
      <c r="P254" s="55">
        <v>2.256802133852032E-2</v>
      </c>
      <c r="Q254" s="103">
        <v>4.0193279844058877E-2</v>
      </c>
      <c r="R254" s="55">
        <v>7.2289156626506021E-2</v>
      </c>
      <c r="S254" s="74">
        <v>1.78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0.72968488176467672</v>
      </c>
      <c r="J255" s="103">
        <v>2.8913723298972949E-2</v>
      </c>
      <c r="K255" s="103">
        <v>8.9147725929711284E-3</v>
      </c>
      <c r="L255" s="104">
        <v>8914772</v>
      </c>
      <c r="M255" s="103">
        <v>8.914772133721582E-3</v>
      </c>
      <c r="N255" s="103">
        <v>1.3371908550444076</v>
      </c>
      <c r="O255" s="106"/>
      <c r="P255" s="55">
        <v>8.914772133721582E-3</v>
      </c>
      <c r="Q255" s="103">
        <v>1.5877065333418372E-2</v>
      </c>
      <c r="R255" s="55">
        <v>2.4096385542168676E-2</v>
      </c>
      <c r="S255" s="74">
        <v>1.78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0.13681591533087686</v>
      </c>
      <c r="J256" s="103">
        <v>5.3228111572859406E-3</v>
      </c>
      <c r="K256" s="103">
        <v>1.6411463349730257E-3</v>
      </c>
      <c r="L256" s="104">
        <v>1641146</v>
      </c>
      <c r="M256" s="103">
        <v>1.6411460246171905E-3</v>
      </c>
      <c r="N256" s="103">
        <v>0.2789447124557124</v>
      </c>
      <c r="O256" s="106"/>
      <c r="P256" s="55">
        <v>1.6411460246171905E-3</v>
      </c>
      <c r="Q256" s="103">
        <v>2.9228540613799353E-3</v>
      </c>
      <c r="R256" s="55">
        <v>3.614457831325301E-2</v>
      </c>
      <c r="S256" s="74">
        <v>1.78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0.11857379328675995</v>
      </c>
      <c r="J257" s="103">
        <v>4.4438226382948545E-3</v>
      </c>
      <c r="K257" s="103">
        <v>1.3701337546279562E-3</v>
      </c>
      <c r="L257" s="104">
        <v>1370133</v>
      </c>
      <c r="M257" s="103">
        <v>1.3701330205519954E-3</v>
      </c>
      <c r="N257" s="103">
        <v>0.2602660161355414</v>
      </c>
      <c r="O257" s="106"/>
      <c r="P257" s="55">
        <v>1.3701330205519954E-3</v>
      </c>
      <c r="Q257" s="103">
        <v>2.440185051243886E-3</v>
      </c>
      <c r="R257" s="55">
        <v>0</v>
      </c>
      <c r="S257" s="74">
        <v>1.78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0.18242122044116915</v>
      </c>
      <c r="J258" s="103">
        <v>1.592116644194963E-2</v>
      </c>
      <c r="K258" s="103">
        <v>4.9088654815295221E-3</v>
      </c>
      <c r="L258" s="104">
        <v>4908865</v>
      </c>
      <c r="M258" s="103">
        <v>4.9088650736329757E-3</v>
      </c>
      <c r="N258" s="103">
        <v>1.1023040985333783</v>
      </c>
      <c r="O258" s="106"/>
      <c r="P258" s="55">
        <v>4.9088650736329757E-3</v>
      </c>
      <c r="Q258" s="103">
        <v>8.7426091835947923E-3</v>
      </c>
      <c r="R258" s="55">
        <v>6.0240963855421686E-2</v>
      </c>
      <c r="S258" s="74">
        <v>1.78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3.283581967941044E-2</v>
      </c>
      <c r="J259" s="103">
        <v>2.5242384538804452E-3</v>
      </c>
      <c r="K259" s="103">
        <v>7.7828135636812102E-4</v>
      </c>
      <c r="L259" s="104">
        <v>778281</v>
      </c>
      <c r="M259" s="103">
        <v>7.7828101167421522E-4</v>
      </c>
      <c r="N259" s="103">
        <v>0.21360381907771986</v>
      </c>
      <c r="O259" s="106"/>
      <c r="P259" s="55">
        <v>7.7828101167421522E-4</v>
      </c>
      <c r="Q259" s="103">
        <v>1.3861060291082267E-3</v>
      </c>
      <c r="R259" s="55">
        <v>2.4096385542168676E-2</v>
      </c>
      <c r="S259" s="74">
        <v>1.78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2.9187395270587065E-2</v>
      </c>
      <c r="J260" s="103">
        <v>1.9462956048875274E-3</v>
      </c>
      <c r="K260" s="103">
        <v>6.0008814972950281E-4</v>
      </c>
      <c r="L260" s="104">
        <v>600088</v>
      </c>
      <c r="M260" s="103">
        <v>6.0008800900132012E-4</v>
      </c>
      <c r="N260" s="103">
        <v>0.19468008967801673</v>
      </c>
      <c r="O260" s="106"/>
      <c r="P260" s="55">
        <v>6.0008800900132012E-4</v>
      </c>
      <c r="Q260" s="103">
        <v>1.0687470224436874E-3</v>
      </c>
      <c r="R260" s="55">
        <v>1.2048192771084338E-2</v>
      </c>
      <c r="S260" s="74">
        <v>1.78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3.040353674019486E-3</v>
      </c>
      <c r="J261" s="103">
        <v>1.7417198839838414E-4</v>
      </c>
      <c r="K261" s="103">
        <v>5.3701270243959006E-5</v>
      </c>
      <c r="L261" s="104">
        <v>53701</v>
      </c>
      <c r="M261" s="103">
        <v>5.370100080551501E-5</v>
      </c>
      <c r="N261" s="103">
        <v>2.0106957244277995E-2</v>
      </c>
      <c r="O261" s="106"/>
      <c r="P261" s="55">
        <v>5.370100080551501E-5</v>
      </c>
      <c r="Q261" s="103">
        <v>9.5641002008461039E-5</v>
      </c>
      <c r="R261" s="55">
        <v>0</v>
      </c>
      <c r="S261" s="74">
        <v>1.78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2.0269024493463242E-3</v>
      </c>
      <c r="J262" s="103">
        <v>9.9480998552996938E-5</v>
      </c>
      <c r="K262" s="103">
        <v>3.0672302914829363E-5</v>
      </c>
      <c r="L262" s="104">
        <v>30672</v>
      </c>
      <c r="M262" s="103">
        <v>3.0672000460080006E-5</v>
      </c>
      <c r="N262" s="103">
        <v>1.3016062038644693E-2</v>
      </c>
      <c r="O262" s="106"/>
      <c r="P262" s="55">
        <v>3.0672000460080006E-5</v>
      </c>
      <c r="Q262" s="103">
        <v>5.4626001147146026E-5</v>
      </c>
      <c r="R262" s="55">
        <v>0</v>
      </c>
      <c r="S262" s="74">
        <v>1.78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2.0269024493463242E-3</v>
      </c>
      <c r="J263" s="103">
        <v>8.5025945833804988E-5</v>
      </c>
      <c r="K263" s="103">
        <v>2.6215474353577182E-5</v>
      </c>
      <c r="L263" s="104">
        <v>26215</v>
      </c>
      <c r="M263" s="103">
        <v>2.6215000393225006E-5</v>
      </c>
      <c r="N263" s="103">
        <v>1.2435229747908809E-2</v>
      </c>
      <c r="O263" s="106"/>
      <c r="P263" s="55">
        <v>2.6215000393225006E-5</v>
      </c>
      <c r="Q263" s="103">
        <v>4.6689000980469022E-5</v>
      </c>
      <c r="R263" s="55">
        <v>0</v>
      </c>
      <c r="S263" s="74">
        <v>1.78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2.0269024493463242E-3</v>
      </c>
      <c r="J264" s="103">
        <v>7.2603815113377303E-5</v>
      </c>
      <c r="K264" s="103">
        <v>2.2385442871720016E-5</v>
      </c>
      <c r="L264" s="104">
        <v>22385</v>
      </c>
      <c r="M264" s="103">
        <v>2.2385000335775004E-5</v>
      </c>
      <c r="N264" s="103">
        <v>1.173806227034224E-2</v>
      </c>
      <c r="O264" s="106"/>
      <c r="P264" s="55">
        <v>2.2385000335775004E-5</v>
      </c>
      <c r="Q264" s="103">
        <v>3.9868000837228018E-5</v>
      </c>
      <c r="R264" s="55">
        <v>0</v>
      </c>
      <c r="S264" s="74">
        <v>1.78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2.0269024493463242E-3</v>
      </c>
      <c r="J265" s="55">
        <v>6.2088800752942963E-5</v>
      </c>
      <c r="K265" s="55">
        <v>1.9143419668211406E-5</v>
      </c>
      <c r="L265" s="104">
        <v>19143</v>
      </c>
      <c r="M265" s="55">
        <v>1.9143000287145005E-5</v>
      </c>
      <c r="N265" s="55">
        <v>1.0995879429678645E-2</v>
      </c>
      <c r="O265" s="106"/>
      <c r="P265" s="55">
        <v>1.9143000287145005E-5</v>
      </c>
      <c r="Q265" s="55">
        <v>3.4094000715974015E-5</v>
      </c>
      <c r="R265" s="55">
        <v>0</v>
      </c>
      <c r="S265" s="74">
        <v>1.78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2.0269024493463242E-3</v>
      </c>
      <c r="J266" s="55">
        <v>5.2948239553363212E-5</v>
      </c>
      <c r="K266" s="55">
        <v>1.6325172304362442E-5</v>
      </c>
      <c r="L266" s="104">
        <v>16325</v>
      </c>
      <c r="M266" s="55">
        <v>1.6325000244875003E-5</v>
      </c>
      <c r="N266" s="55">
        <v>1.0192708315082087E-2</v>
      </c>
      <c r="O266" s="106"/>
      <c r="P266" s="55">
        <v>1.6325000244875003E-5</v>
      </c>
      <c r="Q266" s="55">
        <v>2.9074000610554013E-5</v>
      </c>
      <c r="R266" s="55">
        <v>0</v>
      </c>
      <c r="S266" s="74">
        <v>1.78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2.0269024493463242E-3</v>
      </c>
      <c r="J267" s="55">
        <v>4.5385029149181787E-5</v>
      </c>
      <c r="K267" s="55">
        <v>1.3993258834454342E-5</v>
      </c>
      <c r="L267" s="104">
        <v>13993</v>
      </c>
      <c r="M267" s="55">
        <v>1.3993000209895003E-5</v>
      </c>
      <c r="N267" s="55">
        <v>9.4363539150772394E-3</v>
      </c>
      <c r="O267" s="106"/>
      <c r="P267" s="55">
        <v>1.3993000209895003E-5</v>
      </c>
      <c r="Q267" s="55">
        <v>2.4921000523341011E-5</v>
      </c>
      <c r="R267" s="55">
        <v>0</v>
      </c>
      <c r="S267" s="74">
        <v>1.78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2.0269024493463242E-3</v>
      </c>
      <c r="J268" s="55">
        <v>3.9022966671263374E-5</v>
      </c>
      <c r="K268" s="55">
        <v>1.2031687174296285E-5</v>
      </c>
      <c r="L268" s="104">
        <v>12031</v>
      </c>
      <c r="M268" s="55">
        <v>1.2031000180465003E-5</v>
      </c>
      <c r="N268" s="55">
        <v>8.7145989764450989E-3</v>
      </c>
      <c r="O268" s="106"/>
      <c r="P268" s="55">
        <v>1.2031000180465003E-5</v>
      </c>
      <c r="Q268" s="55">
        <v>2.142800044998801E-5</v>
      </c>
      <c r="R268" s="55">
        <v>0</v>
      </c>
      <c r="S268" s="74">
        <v>1.78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2.0269024493463242E-3</v>
      </c>
      <c r="J269" s="55">
        <v>3.3631838423569948E-5</v>
      </c>
      <c r="K269" s="55">
        <v>1.0369477093264038E-5</v>
      </c>
      <c r="L269" s="104">
        <v>10369</v>
      </c>
      <c r="M269" s="55">
        <v>1.0369000155535002E-5</v>
      </c>
      <c r="N269" s="55">
        <v>8.0294521993467E-3</v>
      </c>
      <c r="O269" s="106"/>
      <c r="P269" s="55">
        <v>1.0369000155535002E-5</v>
      </c>
      <c r="Q269" s="55">
        <v>1.8467000387807009E-5</v>
      </c>
      <c r="R269" s="55">
        <v>0</v>
      </c>
      <c r="S269" s="74">
        <v>1.78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2.0269024493463242E-3</v>
      </c>
      <c r="J270" s="55">
        <v>2.8883851668169966E-5</v>
      </c>
      <c r="K270" s="55">
        <v>8.9055624752413496E-6</v>
      </c>
      <c r="L270" s="104">
        <v>8905</v>
      </c>
      <c r="M270" s="55">
        <v>8.9050001335750022E-6</v>
      </c>
      <c r="N270" s="55">
        <v>7.3412207654569069E-3</v>
      </c>
      <c r="O270" s="106"/>
      <c r="P270" s="55">
        <v>8.9050001335750022E-6</v>
      </c>
      <c r="Q270" s="55">
        <v>1.5860000333060006E-5</v>
      </c>
      <c r="R270" s="55">
        <v>0</v>
      </c>
      <c r="S270" s="74">
        <v>1.78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2.0269024493463242E-3</v>
      </c>
      <c r="J271" s="55">
        <v>2.5075082160482149E-5</v>
      </c>
      <c r="K271" s="55">
        <v>7.7312303538128519E-6</v>
      </c>
      <c r="L271" s="75">
        <v>7731</v>
      </c>
      <c r="M271" s="55">
        <v>7.7310001159650016E-6</v>
      </c>
      <c r="N271" s="55">
        <v>6.7599817009022459E-3</v>
      </c>
      <c r="O271" s="106"/>
      <c r="P271" s="55">
        <v>7.7310001159650016E-6</v>
      </c>
      <c r="Q271" s="55">
        <v>1.3769000289149006E-5</v>
      </c>
      <c r="R271" s="55">
        <v>0</v>
      </c>
      <c r="S271" s="74">
        <v>1.78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2.0269024493463242E-3</v>
      </c>
      <c r="J272" s="55">
        <v>2.1661940276770034E-5</v>
      </c>
      <c r="K272" s="55">
        <v>6.6788794197524351E-6</v>
      </c>
      <c r="L272" s="75">
        <v>6678</v>
      </c>
      <c r="M272" s="55">
        <v>6.6780001001700014E-6</v>
      </c>
      <c r="N272" s="55">
        <v>6.1735945869615715E-3</v>
      </c>
      <c r="O272" s="106"/>
      <c r="P272" s="55">
        <v>6.6780001001700014E-6</v>
      </c>
      <c r="Q272" s="55">
        <v>1.1894000249774005E-5</v>
      </c>
      <c r="R272" s="55">
        <v>0</v>
      </c>
      <c r="S272" s="74">
        <v>1.78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2.0269024493463242E-3</v>
      </c>
      <c r="J273" s="55">
        <v>1.8820766369569008E-5</v>
      </c>
      <c r="K273" s="55">
        <v>5.8028795003411532E-6</v>
      </c>
      <c r="L273" s="75">
        <v>5802</v>
      </c>
      <c r="M273" s="55">
        <v>5.8020000870300016E-6</v>
      </c>
      <c r="N273" s="55">
        <v>5.6538043968486721E-3</v>
      </c>
      <c r="O273" s="106"/>
      <c r="P273" s="55">
        <v>5.8020000870300016E-6</v>
      </c>
      <c r="Q273" s="55">
        <v>1.0334000217014005E-5</v>
      </c>
      <c r="R273" s="55">
        <v>0</v>
      </c>
      <c r="S273" s="74">
        <v>1.78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2.0269024493463242E-3</v>
      </c>
      <c r="J274" s="55">
        <v>1.290888776066629E-4</v>
      </c>
      <c r="K274" s="55">
        <v>3.9801099853029329E-5</v>
      </c>
      <c r="L274" s="75">
        <v>39801</v>
      </c>
      <c r="M274" s="55">
        <v>3.9801000597015012E-5</v>
      </c>
      <c r="N274" s="55">
        <v>5.2590583633080133E-2</v>
      </c>
      <c r="O274" s="106"/>
      <c r="P274" s="55">
        <v>3.9801000597015012E-5</v>
      </c>
      <c r="Q274" s="55">
        <v>7.0885001488585036E-5</v>
      </c>
      <c r="R274" s="55">
        <v>0</v>
      </c>
      <c r="S274" s="74">
        <v>1.78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0</v>
      </c>
      <c r="H275" s="57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55">
        <v>9.9440002088240046E-6</v>
      </c>
      <c r="R275" s="55">
        <v>0</v>
      </c>
      <c r="S275" s="74">
        <v>0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0</v>
      </c>
      <c r="H276" s="57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55">
        <v>2.9250000614250014E-6</v>
      </c>
      <c r="R276" s="55">
        <v>0</v>
      </c>
      <c r="S276" s="74">
        <v>0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0</v>
      </c>
      <c r="H277" s="57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55">
        <v>1.4620000307020006E-6</v>
      </c>
      <c r="R277" s="55">
        <v>0</v>
      </c>
      <c r="S277" s="74">
        <v>0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0</v>
      </c>
      <c r="H283" s="57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55">
        <v>6.0230001264830023E-6</v>
      </c>
      <c r="R283" s="55">
        <v>0</v>
      </c>
      <c r="S283" s="74">
        <v>0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5" t="s">
        <v>49</v>
      </c>
      <c r="B295" s="215"/>
      <c r="C295" s="215"/>
      <c r="D295" s="215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0.36514792696871839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394672.75859931571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2">
        <f>V299*12</f>
        <v>4.381775123624621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1.3946727585993157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3.08</v>
      </c>
      <c r="J310" s="180">
        <v>1.0886566964054897E-2</v>
      </c>
      <c r="K310" s="180">
        <v>9.8868055979975562E-3</v>
      </c>
      <c r="L310" s="189">
        <v>9886805</v>
      </c>
      <c r="M310" s="180">
        <v>9.8868051878492989E-3</v>
      </c>
      <c r="N310" s="180">
        <v>0.1246941136328336</v>
      </c>
      <c r="O310" s="106"/>
      <c r="P310" s="180">
        <v>9.8868051878492989E-3</v>
      </c>
      <c r="Q310" s="180">
        <v>1.1910025238200506E-2</v>
      </c>
      <c r="R310" s="180">
        <v>7.2289156626506021E-2</v>
      </c>
      <c r="S310" s="190">
        <v>1.2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9.24</v>
      </c>
      <c r="J311" s="180">
        <v>3.8399284347015443E-2</v>
      </c>
      <c r="K311" s="180">
        <v>3.4872909035022936E-2</v>
      </c>
      <c r="L311" s="189">
        <v>34872909</v>
      </c>
      <c r="M311" s="180">
        <v>3.4872909662585286E-2</v>
      </c>
      <c r="N311" s="180">
        <v>0.61373191091986512</v>
      </c>
      <c r="O311" s="106"/>
      <c r="P311" s="180">
        <v>3.4872909662585286E-2</v>
      </c>
      <c r="Q311" s="180">
        <v>4.186222683724454E-2</v>
      </c>
      <c r="R311" s="180">
        <v>7.2289156626506021E-2</v>
      </c>
      <c r="S311" s="190">
        <v>1.2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21.55</v>
      </c>
      <c r="J312" s="180">
        <v>0.10221276818704302</v>
      </c>
      <c r="K312" s="180">
        <v>9.2826119752455277E-2</v>
      </c>
      <c r="L312" s="189">
        <v>92826119</v>
      </c>
      <c r="M312" s="180">
        <v>9.2826120763696299E-2</v>
      </c>
      <c r="N312" s="180">
        <v>2.0966239368629198</v>
      </c>
      <c r="O312" s="106"/>
      <c r="P312" s="180">
        <v>9.2826120763696299E-2</v>
      </c>
      <c r="Q312" s="180">
        <v>0.11100911122018223</v>
      </c>
      <c r="R312" s="180">
        <v>7.2289156626506021E-2</v>
      </c>
      <c r="S312" s="190">
        <v>1.2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19.489999999999998</v>
      </c>
      <c r="J313" s="180">
        <v>0.10329223836261585</v>
      </c>
      <c r="K313" s="180">
        <v>9.3806457430068726E-2</v>
      </c>
      <c r="L313" s="189">
        <v>93806457</v>
      </c>
      <c r="M313" s="180">
        <v>9.3806458782322716E-2</v>
      </c>
      <c r="N313" s="180">
        <v>2.5868525423195345</v>
      </c>
      <c r="O313" s="106"/>
      <c r="P313" s="180">
        <v>9.3806458782322716E-2</v>
      </c>
      <c r="Q313" s="180">
        <v>0.1113663652273273</v>
      </c>
      <c r="R313" s="180">
        <v>8.4337349397590355E-2</v>
      </c>
      <c r="S313" s="190">
        <v>1.19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12.93</v>
      </c>
      <c r="J314" s="180">
        <v>7.4948950532365111E-2</v>
      </c>
      <c r="K314" s="180">
        <v>6.8066058486028772E-2</v>
      </c>
      <c r="L314" s="189">
        <v>68066058</v>
      </c>
      <c r="M314" s="180">
        <v>6.8066059293255127E-2</v>
      </c>
      <c r="N314" s="180">
        <v>2.2168731439121689</v>
      </c>
      <c r="O314" s="106"/>
      <c r="P314" s="180">
        <v>6.8066059293255127E-2</v>
      </c>
      <c r="Q314" s="180">
        <v>8.0584666611693334E-2</v>
      </c>
      <c r="R314" s="180">
        <v>3.614457831325301E-2</v>
      </c>
      <c r="S314" s="190">
        <v>1.18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11.85</v>
      </c>
      <c r="J315" s="180">
        <v>7.4167967083073549E-2</v>
      </c>
      <c r="K315" s="180">
        <v>6.7356796184708828E-2</v>
      </c>
      <c r="L315" s="189">
        <v>67356796</v>
      </c>
      <c r="M315" s="180">
        <v>6.7356797279779154E-2</v>
      </c>
      <c r="N315" s="180">
        <v>2.5300929296386823</v>
      </c>
      <c r="O315" s="106"/>
      <c r="P315" s="180">
        <v>6.7356797279779154E-2</v>
      </c>
      <c r="Q315" s="180">
        <v>7.9365330587306618E-2</v>
      </c>
      <c r="R315" s="180">
        <v>2.4096385542168676E-2</v>
      </c>
      <c r="S315" s="190">
        <v>1.18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11.25</v>
      </c>
      <c r="J316" s="180">
        <v>7.502339165305312E-2</v>
      </c>
      <c r="K316" s="180">
        <v>6.813366335092047E-2</v>
      </c>
      <c r="L316" s="189">
        <v>68133663</v>
      </c>
      <c r="M316" s="180">
        <v>6.8133664294539625E-2</v>
      </c>
      <c r="N316" s="180">
        <v>2.8996670723496942</v>
      </c>
      <c r="O316" s="106"/>
      <c r="P316" s="180">
        <v>6.8133664294539625E-2</v>
      </c>
      <c r="Q316" s="180">
        <v>8.0320283606405668E-2</v>
      </c>
      <c r="R316" s="180">
        <v>3.614457831325301E-2</v>
      </c>
      <c r="S316" s="190">
        <v>1.18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10.78</v>
      </c>
      <c r="J317" s="180">
        <v>7.5979135813244003E-2</v>
      </c>
      <c r="K317" s="180">
        <v>6.9001637317775963E-2</v>
      </c>
      <c r="L317" s="189">
        <v>69001637</v>
      </c>
      <c r="M317" s="180">
        <v>6.9001638311031122E-2</v>
      </c>
      <c r="N317" s="180">
        <v>3.2813035069116894</v>
      </c>
      <c r="O317" s="106">
        <v>1.5</v>
      </c>
      <c r="P317" s="180">
        <v>6.9001638311031122E-2</v>
      </c>
      <c r="Q317" s="180">
        <v>8.1177459623549192E-2</v>
      </c>
      <c r="R317" s="180">
        <v>2.4096385542168676E-2</v>
      </c>
      <c r="S317" s="190">
        <v>1.18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 cm="1">
        <f t="array" ref="I318:I362">G318:G362*G301</f>
        <v>4.6582070137217144</v>
      </c>
      <c r="J318" s="180">
        <v>7.0345958452672344E-2</v>
      </c>
      <c r="K318" s="180">
        <v>6.3885779430996506E-2</v>
      </c>
      <c r="L318" s="189">
        <v>63885779</v>
      </c>
      <c r="M318" s="180">
        <v>6.3885780213829818E-2</v>
      </c>
      <c r="N318" s="180">
        <v>3.5201961962895822</v>
      </c>
      <c r="O318" s="106" cm="1">
        <f t="array" ref="O318:O362">G318:G362*O317</f>
        <v>5.01</v>
      </c>
      <c r="P318" s="180">
        <v>6.3885780213829818E-2</v>
      </c>
      <c r="Q318" s="180">
        <v>5.3735220074704403E-2</v>
      </c>
      <c r="R318" s="180">
        <v>2.4096385542168676E-2</v>
      </c>
      <c r="S318" s="190">
        <v>0.84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6.2202405033529482</v>
      </c>
      <c r="J319" s="180">
        <v>0.10104676570425539</v>
      </c>
      <c r="K319" s="180">
        <v>9.1767196410306479E-2</v>
      </c>
      <c r="L319" s="189">
        <v>91767196</v>
      </c>
      <c r="M319" s="180">
        <v>9.1767197743576751E-2</v>
      </c>
      <c r="N319" s="180">
        <v>5.972533363357182</v>
      </c>
      <c r="O319" s="106">
        <v>6.6899999999999995</v>
      </c>
      <c r="P319" s="180">
        <v>9.1767197743576751E-2</v>
      </c>
      <c r="Q319" s="180">
        <v>7.6811535536230713E-2</v>
      </c>
      <c r="R319" s="180">
        <v>6.0240963855421686E-2</v>
      </c>
      <c r="S319" s="190">
        <v>0.84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5.3137032102633928</v>
      </c>
      <c r="J320" s="180">
        <v>9.1146263547945361E-2</v>
      </c>
      <c r="K320" s="180">
        <v>8.2775900948184586E-2</v>
      </c>
      <c r="L320" s="189">
        <v>82775900</v>
      </c>
      <c r="M320" s="180">
        <v>8.277590157274213E-2</v>
      </c>
      <c r="N320" s="180">
        <v>6.2140902489106669</v>
      </c>
      <c r="O320" s="106">
        <v>5.7149999999999999</v>
      </c>
      <c r="P320" s="180">
        <v>8.277590157274213E-2</v>
      </c>
      <c r="Q320" s="180">
        <v>6.8980185379603709E-2</v>
      </c>
      <c r="R320" s="180">
        <v>4.8192771084337352E-2</v>
      </c>
      <c r="S320" s="190">
        <v>0.83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2.3291035068608572</v>
      </c>
      <c r="J321" s="180">
        <v>4.1642835581796663E-2</v>
      </c>
      <c r="K321" s="180">
        <v>3.7818590682075645E-2</v>
      </c>
      <c r="L321" s="189">
        <v>37818590</v>
      </c>
      <c r="M321" s="180">
        <v>3.7818590718553223E-2</v>
      </c>
      <c r="N321" s="180">
        <v>3.2168692593671993</v>
      </c>
      <c r="O321" s="106">
        <v>2.5049999999999999</v>
      </c>
      <c r="P321" s="180">
        <v>3.7818590718553223E-2</v>
      </c>
      <c r="Q321" s="180">
        <v>3.1481220629624412E-2</v>
      </c>
      <c r="R321" s="180">
        <v>2.4096385542168676E-2</v>
      </c>
      <c r="S321" s="190">
        <v>0.83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2.3291035068608572</v>
      </c>
      <c r="J322" s="180">
        <v>4.2910415258720754E-2</v>
      </c>
      <c r="K322" s="180">
        <v>3.8969762937489133E-2</v>
      </c>
      <c r="L322" s="189">
        <v>38969762</v>
      </c>
      <c r="M322" s="180">
        <v>3.896976274042549E-2</v>
      </c>
      <c r="N322" s="180">
        <v>3.7041175886863926</v>
      </c>
      <c r="O322" s="106">
        <v>2.5049999999999999</v>
      </c>
      <c r="P322" s="180">
        <v>3.896976274042549E-2</v>
      </c>
      <c r="Q322" s="180">
        <v>3.2284777645695553E-2</v>
      </c>
      <c r="R322" s="180">
        <v>1.2048192771084338E-2</v>
      </c>
      <c r="S322" s="190">
        <v>0.83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2.3291035068608572</v>
      </c>
      <c r="J323" s="180">
        <v>8.8345127704610768E-2</v>
      </c>
      <c r="K323" s="180">
        <v>8.0232005739706777E-2</v>
      </c>
      <c r="L323" s="189">
        <v>80232005</v>
      </c>
      <c r="M323" s="180">
        <v>8.0232006524408123E-2</v>
      </c>
      <c r="N323" s="180">
        <v>8.8316185661832876</v>
      </c>
      <c r="O323" s="106">
        <v>2.5049999999999999</v>
      </c>
      <c r="P323" s="180">
        <v>8.0232006524408123E-2</v>
      </c>
      <c r="Q323" s="180">
        <v>6.5975688319513767E-2</v>
      </c>
      <c r="R323" s="180">
        <v>6.0240963855421686E-2</v>
      </c>
      <c r="S323" s="190">
        <v>0.82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1.3946727585993157</v>
      </c>
      <c r="J324" s="180">
        <v>5.3729415579204513E-2</v>
      </c>
      <c r="K324" s="180">
        <v>4.8795206834217342E-2</v>
      </c>
      <c r="L324" s="189">
        <v>48795206</v>
      </c>
      <c r="M324" s="180">
        <v>4.8795206927108932E-2</v>
      </c>
      <c r="N324" s="180">
        <v>6.3451753267482225</v>
      </c>
      <c r="O324" s="106">
        <v>1.5</v>
      </c>
      <c r="P324" s="180">
        <v>4.8795206927108932E-2</v>
      </c>
      <c r="Q324" s="180">
        <v>4.0190536803810739E-2</v>
      </c>
      <c r="R324" s="180">
        <v>7.2289156626506021E-2</v>
      </c>
      <c r="S324" s="190">
        <v>0.82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0.55786910343972629</v>
      </c>
      <c r="J325" s="180">
        <v>2.1418453954091123E-2</v>
      </c>
      <c r="K325" s="180">
        <v>1.9451503045261862E-2</v>
      </c>
      <c r="L325" s="189">
        <v>19451503</v>
      </c>
      <c r="M325" s="180">
        <v>1.9451503369578564E-2</v>
      </c>
      <c r="N325" s="180">
        <v>2.9179486129650236</v>
      </c>
      <c r="O325" s="106">
        <v>0.60000000000000009</v>
      </c>
      <c r="P325" s="180">
        <v>1.9451503369578564E-2</v>
      </c>
      <c r="Q325" s="180">
        <v>1.5875981317519626E-2</v>
      </c>
      <c r="R325" s="180">
        <v>2.4096385542168676E-2</v>
      </c>
      <c r="S325" s="190">
        <v>0.82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0.11157382068794526</v>
      </c>
      <c r="J326" s="180">
        <v>4.2112385359426774E-3</v>
      </c>
      <c r="K326" s="180">
        <v>3.8245019636707523E-3</v>
      </c>
      <c r="L326" s="189">
        <v>3824501</v>
      </c>
      <c r="M326" s="180">
        <v>3.8245010726655204E-3</v>
      </c>
      <c r="N326" s="180">
        <v>0.65012786849913728</v>
      </c>
      <c r="O326" s="106">
        <v>0.12</v>
      </c>
      <c r="P326" s="180">
        <v>3.8245010726655204E-3</v>
      </c>
      <c r="Q326" s="180">
        <v>2.922655058453101E-3</v>
      </c>
      <c r="R326" s="180">
        <v>3.614457831325301E-2</v>
      </c>
      <c r="S326" s="190">
        <v>0.76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9.7627093101952112E-2</v>
      </c>
      <c r="J327" s="180">
        <v>3.5835750272225561E-3</v>
      </c>
      <c r="K327" s="180">
        <v>3.2544795578781458E-3</v>
      </c>
      <c r="L327" s="189">
        <v>3254479</v>
      </c>
      <c r="M327" s="180">
        <v>3.2544790618351024E-3</v>
      </c>
      <c r="N327" s="180">
        <v>0.61827517930173648</v>
      </c>
      <c r="O327" s="106">
        <v>0.10500000000000001</v>
      </c>
      <c r="P327" s="180">
        <v>3.2544790618351024E-3</v>
      </c>
      <c r="Q327" s="180">
        <v>2.4400190488003811E-3</v>
      </c>
      <c r="R327" s="180">
        <v>0</v>
      </c>
      <c r="S327" s="190">
        <v>0.75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0.13946727585993157</v>
      </c>
      <c r="J328" s="180">
        <v>1.1980999655270308E-2</v>
      </c>
      <c r="K328" s="180">
        <v>1.0880731717578395E-2</v>
      </c>
      <c r="L328" s="189">
        <v>10880731</v>
      </c>
      <c r="M328" s="180">
        <v>1.0880731206733893E-2</v>
      </c>
      <c r="N328" s="180">
        <v>2.4436902861277772</v>
      </c>
      <c r="O328" s="106">
        <v>0.15000000000000002</v>
      </c>
      <c r="P328" s="180">
        <v>1.0880731206733893E-2</v>
      </c>
      <c r="Q328" s="180">
        <v>8.7420121748402434E-3</v>
      </c>
      <c r="R328" s="180">
        <v>6.0240963855421686E-2</v>
      </c>
      <c r="S328" s="190">
        <v>0.8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2.7893455171986315E-2</v>
      </c>
      <c r="J329" s="180">
        <v>2.1297953690831506E-3</v>
      </c>
      <c r="K329" s="180">
        <v>1.9342068851609356E-3</v>
      </c>
      <c r="L329" s="189">
        <v>1934206</v>
      </c>
      <c r="M329" s="180">
        <v>1.9342060367499147E-3</v>
      </c>
      <c r="N329" s="180">
        <v>0.53092646832294077</v>
      </c>
      <c r="O329" s="106">
        <v>0.03</v>
      </c>
      <c r="P329" s="180">
        <v>1.9342060367499147E-3</v>
      </c>
      <c r="Q329" s="180">
        <v>1.3860110277202206E-3</v>
      </c>
      <c r="R329" s="180">
        <v>2.4096385542168676E-2</v>
      </c>
      <c r="S329" s="190">
        <v>0.72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2.7893455171986315E-2</v>
      </c>
      <c r="J330" s="180">
        <v>1.8617724757996291E-3</v>
      </c>
      <c r="K330" s="180">
        <v>1.690797713981776E-3</v>
      </c>
      <c r="L330" s="189">
        <v>1690797</v>
      </c>
      <c r="M330" s="180">
        <v>1.6907970321251437E-3</v>
      </c>
      <c r="N330" s="180">
        <v>0.5485661962349514</v>
      </c>
      <c r="O330" s="106">
        <v>0.03</v>
      </c>
      <c r="P330" s="180">
        <v>1.6907970321251437E-3</v>
      </c>
      <c r="Q330" s="180">
        <v>1.0686740213734804E-3</v>
      </c>
      <c r="R330" s="180">
        <v>1.2048192771084338E-2</v>
      </c>
      <c r="S330" s="190">
        <v>0.63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2.7893455171986315E-2</v>
      </c>
      <c r="J331" s="180">
        <v>1.6124872144374889E-3</v>
      </c>
      <c r="K331" s="180">
        <v>1.4644054155031844E-3</v>
      </c>
      <c r="L331" s="189">
        <v>1464405</v>
      </c>
      <c r="M331" s="180">
        <v>1.4644050278236956E-3</v>
      </c>
      <c r="N331" s="180">
        <v>0.5482901580814602</v>
      </c>
      <c r="O331" s="106">
        <v>0.03</v>
      </c>
      <c r="P331" s="180">
        <v>1.4644050278236956E-3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2.7893455171986315E-2</v>
      </c>
      <c r="J332" s="180">
        <v>1.3888367841648388E-3</v>
      </c>
      <c r="K332" s="180">
        <v>1.2612937887327737E-3</v>
      </c>
      <c r="L332" s="189">
        <v>1261293</v>
      </c>
      <c r="M332" s="180">
        <v>1.2612930239645674E-3</v>
      </c>
      <c r="N332" s="180">
        <v>0.53529126039233477</v>
      </c>
      <c r="O332" s="106">
        <v>0.03</v>
      </c>
      <c r="P332" s="180">
        <v>1.2612930239645674E-3</v>
      </c>
      <c r="Q332" s="180">
        <v>5.4623001092460021E-5</v>
      </c>
      <c r="R332" s="180">
        <v>0</v>
      </c>
      <c r="S332" s="190">
        <v>0.04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2.7893455171986315E-2</v>
      </c>
      <c r="J333" s="180">
        <v>1.1936078337747382E-3</v>
      </c>
      <c r="K333" s="180">
        <v>1.0839935722383447E-3</v>
      </c>
      <c r="L333" s="189">
        <v>1083993</v>
      </c>
      <c r="M333" s="180">
        <v>1.0839930205958674E-3</v>
      </c>
      <c r="N333" s="180">
        <v>0.51423721718872217</v>
      </c>
      <c r="O333" s="106">
        <v>0.03</v>
      </c>
      <c r="P333" s="180">
        <v>1.0839930205958674E-3</v>
      </c>
      <c r="Q333" s="180">
        <v>4.668600093372002E-5</v>
      </c>
      <c r="R333" s="180">
        <v>0</v>
      </c>
      <c r="S333" s="190">
        <v>0.04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2.7893455171986315E-2</v>
      </c>
      <c r="J334" s="180">
        <v>1.0247634027582815E-3</v>
      </c>
      <c r="K334" s="180">
        <v>9.3065486856105202E-4</v>
      </c>
      <c r="L334" s="189">
        <v>930654</v>
      </c>
      <c r="M334" s="180">
        <v>9.3065401768242632E-4</v>
      </c>
      <c r="N334" s="180">
        <v>0.48802519916534992</v>
      </c>
      <c r="O334" s="106">
        <v>0.03</v>
      </c>
      <c r="P334" s="180">
        <v>9.3065401768242632E-4</v>
      </c>
      <c r="Q334" s="180">
        <v>3.9865000797300016E-5</v>
      </c>
      <c r="R334" s="180">
        <v>0</v>
      </c>
      <c r="S334" s="190">
        <v>0.04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2.7893455171986315E-2</v>
      </c>
      <c r="J335" s="180">
        <v>8.8035926174400824E-4</v>
      </c>
      <c r="K335" s="180">
        <v>7.9951199547095028E-4</v>
      </c>
      <c r="L335" s="189">
        <v>799511</v>
      </c>
      <c r="M335" s="180">
        <v>7.995110151907093E-4</v>
      </c>
      <c r="N335" s="180">
        <v>0.45923183729806716</v>
      </c>
      <c r="O335" s="106">
        <v>0.03</v>
      </c>
      <c r="P335" s="180">
        <v>7.995110151907093E-4</v>
      </c>
      <c r="Q335" s="180">
        <v>3.4091000681820014E-5</v>
      </c>
      <c r="R335" s="180">
        <v>0</v>
      </c>
      <c r="S335" s="190">
        <v>0.04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2.7893455171986315E-2</v>
      </c>
      <c r="J336" s="180">
        <v>7.5695119104815826E-4</v>
      </c>
      <c r="K336" s="180">
        <v>6.874370311390031E-4</v>
      </c>
      <c r="L336" s="189">
        <v>687437</v>
      </c>
      <c r="M336" s="180">
        <v>6.8743701306130328E-4</v>
      </c>
      <c r="N336" s="180">
        <v>0.42923169109309089</v>
      </c>
      <c r="O336" s="106">
        <v>0.03</v>
      </c>
      <c r="P336" s="180">
        <v>6.8743701306130328E-4</v>
      </c>
      <c r="Q336" s="180">
        <v>2.9072000581440012E-5</v>
      </c>
      <c r="R336" s="180">
        <v>0</v>
      </c>
      <c r="S336" s="190">
        <v>0.04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2.7893455171986315E-2</v>
      </c>
      <c r="J337" s="180">
        <v>6.5128545480359836E-4</v>
      </c>
      <c r="K337" s="180">
        <v>5.9147504458542644E-4</v>
      </c>
      <c r="L337" s="189">
        <v>591475</v>
      </c>
      <c r="M337" s="180">
        <v>5.9147501123802521E-4</v>
      </c>
      <c r="N337" s="180">
        <v>0.3988945223008607</v>
      </c>
      <c r="O337" s="106">
        <v>0.03</v>
      </c>
      <c r="P337" s="180">
        <v>5.9147501123802521E-4</v>
      </c>
      <c r="Q337" s="180">
        <v>2.4920000498400009E-5</v>
      </c>
      <c r="R337" s="180">
        <v>0</v>
      </c>
      <c r="S337" s="190">
        <v>0.04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2.7893455171986315E-2</v>
      </c>
      <c r="J338" s="180">
        <v>5.6170053643876412E-4</v>
      </c>
      <c r="K338" s="180">
        <v>5.1011710361927823E-4</v>
      </c>
      <c r="L338" s="189">
        <v>510117</v>
      </c>
      <c r="M338" s="180">
        <v>5.1011700969222319E-4</v>
      </c>
      <c r="N338" s="180">
        <v>0.36953748640314404</v>
      </c>
      <c r="O338" s="106">
        <v>0.03</v>
      </c>
      <c r="P338" s="180">
        <v>5.1011700969222319E-4</v>
      </c>
      <c r="Q338" s="180">
        <v>2.142600042852001E-5</v>
      </c>
      <c r="R338" s="180">
        <v>0</v>
      </c>
      <c r="S338" s="190">
        <v>0.04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2.7893455171986315E-2</v>
      </c>
      <c r="J339" s="180">
        <v>4.8536171984717391E-4</v>
      </c>
      <c r="K339" s="180">
        <v>4.4078881659231602E-4</v>
      </c>
      <c r="L339" s="189">
        <v>440788</v>
      </c>
      <c r="M339" s="180">
        <v>4.4078800837497217E-4</v>
      </c>
      <c r="N339" s="180">
        <v>0.34135602266570125</v>
      </c>
      <c r="O339" s="106">
        <v>0.03</v>
      </c>
      <c r="P339" s="180">
        <v>4.4078800837497217E-4</v>
      </c>
      <c r="Q339" s="180">
        <v>1.8466000369320008E-5</v>
      </c>
      <c r="R339" s="180">
        <v>0</v>
      </c>
      <c r="S339" s="190">
        <v>0.04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2.7893455171986315E-2</v>
      </c>
      <c r="J340" s="180">
        <v>4.2032008888507705E-4</v>
      </c>
      <c r="K340" s="180">
        <v>3.817202449092339E-4</v>
      </c>
      <c r="L340" s="189">
        <v>381720</v>
      </c>
      <c r="M340" s="180">
        <v>3.8172000725268012E-4</v>
      </c>
      <c r="N340" s="180">
        <v>0.31470004566577658</v>
      </c>
      <c r="O340" s="106">
        <v>0.03</v>
      </c>
      <c r="P340" s="180">
        <v>3.8172000725268012E-4</v>
      </c>
      <c r="Q340" s="180">
        <v>1.5859000317180007E-5</v>
      </c>
      <c r="R340" s="180">
        <v>0</v>
      </c>
      <c r="S340" s="190">
        <v>0.04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2.7893455171986315E-2</v>
      </c>
      <c r="J341" s="180">
        <v>3.6463049356502713E-4</v>
      </c>
      <c r="K341" s="180">
        <v>3.3114487026831863E-4</v>
      </c>
      <c r="L341" s="193">
        <v>331144</v>
      </c>
      <c r="M341" s="180">
        <v>3.3114400629173613E-4</v>
      </c>
      <c r="N341" s="180">
        <v>0.28956641567301172</v>
      </c>
      <c r="O341" s="106">
        <v>0.03</v>
      </c>
      <c r="P341" s="180">
        <v>3.3114400629173613E-4</v>
      </c>
      <c r="Q341" s="180">
        <v>1.3768000275360006E-5</v>
      </c>
      <c r="R341" s="180">
        <v>0</v>
      </c>
      <c r="S341" s="190">
        <v>0.04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2.7893455171986315E-2</v>
      </c>
      <c r="J342" s="180">
        <v>3.1710070828840786E-4</v>
      </c>
      <c r="K342" s="180">
        <v>2.8797995439575118E-4</v>
      </c>
      <c r="L342" s="193">
        <v>287979</v>
      </c>
      <c r="M342" s="180">
        <v>2.8797900547160109E-4</v>
      </c>
      <c r="N342" s="180">
        <v>0.26622100281562783</v>
      </c>
      <c r="O342" s="106">
        <v>0.03</v>
      </c>
      <c r="P342" s="180">
        <v>2.8797900547160109E-4</v>
      </c>
      <c r="Q342" s="180">
        <v>1.1894000237880004E-5</v>
      </c>
      <c r="R342" s="180">
        <v>0</v>
      </c>
      <c r="S342" s="190">
        <v>0.04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2.7893455171986315E-2</v>
      </c>
      <c r="J343" s="180">
        <v>2.7643776974983113E-4</v>
      </c>
      <c r="K343" s="180">
        <v>2.5105127249799261E-4</v>
      </c>
      <c r="L343" s="193">
        <v>251051</v>
      </c>
      <c r="M343" s="180">
        <v>2.5105100476996911E-4</v>
      </c>
      <c r="N343" s="180">
        <v>0.24463856552014349</v>
      </c>
      <c r="O343" s="106">
        <v>0.03</v>
      </c>
      <c r="P343" s="180">
        <v>2.5105100476996911E-4</v>
      </c>
      <c r="Q343" s="180">
        <v>1.0334000206680005E-5</v>
      </c>
      <c r="R343" s="180">
        <v>0</v>
      </c>
      <c r="S343" s="190">
        <v>0.04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2.7893455171986315E-2</v>
      </c>
      <c r="J344" s="180">
        <v>1.9240048331333876E-3</v>
      </c>
      <c r="K344" s="180">
        <v>1.7473149999999952E-3</v>
      </c>
      <c r="L344" s="193">
        <v>1747315</v>
      </c>
      <c r="M344" s="180">
        <v>1.7473150331989856E-3</v>
      </c>
      <c r="N344" s="180">
        <v>2.3117812505290511</v>
      </c>
      <c r="O344" s="106">
        <v>0.03</v>
      </c>
      <c r="P344" s="180">
        <v>1.7473150331989856E-3</v>
      </c>
      <c r="Q344" s="180">
        <v>7.0880001417600032E-5</v>
      </c>
      <c r="R344" s="180">
        <v>0</v>
      </c>
      <c r="S344" s="190">
        <v>0.04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</v>
      </c>
      <c r="H345" s="143" t="str">
        <f t="shared" si="6"/>
        <v>(2000, 3000]</v>
      </c>
      <c r="I345" s="172">
        <v>0</v>
      </c>
      <c r="J345" s="180">
        <v>0</v>
      </c>
      <c r="K345" s="180">
        <v>0</v>
      </c>
      <c r="L345" s="193">
        <v>0</v>
      </c>
      <c r="M345" s="180">
        <v>0</v>
      </c>
      <c r="N345" s="180">
        <v>0</v>
      </c>
      <c r="O345" s="106">
        <v>0</v>
      </c>
      <c r="P345" s="180">
        <v>0</v>
      </c>
      <c r="Q345" s="180">
        <v>9.9440001988800038E-6</v>
      </c>
      <c r="R345" s="180">
        <v>0</v>
      </c>
      <c r="S345" s="190">
        <v>0</v>
      </c>
      <c r="U345" s="180">
        <v>0.60105240338188048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</v>
      </c>
      <c r="H346" s="143" t="str">
        <f t="shared" si="6"/>
        <v>(3000, 4000]</v>
      </c>
      <c r="I346" s="172">
        <v>0</v>
      </c>
      <c r="J346" s="180">
        <v>0</v>
      </c>
      <c r="K346" s="180">
        <v>0</v>
      </c>
      <c r="L346" s="193">
        <v>0</v>
      </c>
      <c r="M346" s="180">
        <v>0</v>
      </c>
      <c r="N346" s="180">
        <v>0</v>
      </c>
      <c r="O346" s="106">
        <v>0</v>
      </c>
      <c r="P346" s="180">
        <v>0</v>
      </c>
      <c r="Q346" s="180">
        <v>2.9240000584800012E-6</v>
      </c>
      <c r="R346" s="180">
        <v>0</v>
      </c>
      <c r="S346" s="190">
        <v>0</v>
      </c>
      <c r="U346" s="180">
        <v>0.57457059818472023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</v>
      </c>
      <c r="H347" s="143" t="str">
        <f t="shared" si="6"/>
        <v>(4000, 5000]</v>
      </c>
      <c r="I347" s="172">
        <v>0</v>
      </c>
      <c r="J347" s="180">
        <v>0</v>
      </c>
      <c r="K347" s="180">
        <v>0</v>
      </c>
      <c r="L347" s="193">
        <v>0</v>
      </c>
      <c r="M347" s="180">
        <v>0</v>
      </c>
      <c r="N347" s="180">
        <v>0</v>
      </c>
      <c r="O347" s="106">
        <v>0</v>
      </c>
      <c r="P347" s="180">
        <v>0</v>
      </c>
      <c r="Q347" s="180">
        <v>1.4620000292400006E-6</v>
      </c>
      <c r="R347" s="180">
        <v>0</v>
      </c>
      <c r="S347" s="190">
        <v>0</v>
      </c>
      <c r="U347" s="180">
        <v>0.53973922050151191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</v>
      </c>
      <c r="H353" s="143" t="str">
        <f t="shared" si="6"/>
        <v>(10000, 20000]</v>
      </c>
      <c r="I353" s="172">
        <v>0</v>
      </c>
      <c r="J353" s="180">
        <v>0</v>
      </c>
      <c r="K353" s="180">
        <v>0</v>
      </c>
      <c r="L353" s="193">
        <v>0</v>
      </c>
      <c r="M353" s="180">
        <v>0</v>
      </c>
      <c r="N353" s="180">
        <v>0</v>
      </c>
      <c r="O353" s="106">
        <v>0</v>
      </c>
      <c r="P353" s="180">
        <v>0</v>
      </c>
      <c r="Q353" s="180">
        <v>4.0150000803000012E-6</v>
      </c>
      <c r="R353" s="180">
        <v>0</v>
      </c>
      <c r="S353" s="190">
        <v>0</v>
      </c>
      <c r="U353" s="180">
        <v>0.53459566114129264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79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6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175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K10" sqref="K10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8" t="s">
        <v>247</v>
      </c>
      <c r="C5" s="218" t="s">
        <v>47</v>
      </c>
      <c r="D5" s="20" t="s">
        <v>91</v>
      </c>
      <c r="E5" s="220">
        <v>100000000</v>
      </c>
      <c r="F5" s="160">
        <v>32827126</v>
      </c>
      <c r="G5" s="216">
        <f>SUM(F5:F6)/E5*$C$2</f>
        <v>3368441800</v>
      </c>
      <c r="H5" s="47" t="s">
        <v>307</v>
      </c>
    </row>
    <row r="6" spans="1:8">
      <c r="B6" s="219"/>
      <c r="C6" s="219"/>
      <c r="D6" s="8" t="s">
        <v>92</v>
      </c>
      <c r="E6" s="221"/>
      <c r="F6" s="203">
        <v>857292</v>
      </c>
      <c r="G6" s="217"/>
      <c r="H6" s="47"/>
    </row>
    <row r="7" spans="1:8">
      <c r="B7" s="218" t="s">
        <v>247</v>
      </c>
      <c r="C7" s="218" t="s">
        <v>240</v>
      </c>
      <c r="D7" s="20" t="s">
        <v>91</v>
      </c>
      <c r="E7" s="220">
        <v>100000000</v>
      </c>
      <c r="F7" s="160">
        <v>34010643</v>
      </c>
      <c r="G7" s="216">
        <f>SUM(F7:F8)/E7*$C$2</f>
        <v>3830983800</v>
      </c>
      <c r="H7" s="47" t="s">
        <v>308</v>
      </c>
    </row>
    <row r="8" spans="1:8">
      <c r="B8" s="219"/>
      <c r="C8" s="219"/>
      <c r="D8" s="8" t="s">
        <v>92</v>
      </c>
      <c r="E8" s="221"/>
      <c r="F8" s="203">
        <v>4299195</v>
      </c>
      <c r="G8" s="217"/>
      <c r="H8" s="47"/>
    </row>
    <row r="9" spans="1:8">
      <c r="A9" s="15"/>
      <c r="B9" s="218" t="s">
        <v>248</v>
      </c>
      <c r="C9" s="218" t="s">
        <v>47</v>
      </c>
      <c r="D9" s="20" t="s">
        <v>91</v>
      </c>
      <c r="E9" s="220">
        <v>100000000</v>
      </c>
      <c r="F9" s="97">
        <v>32853826</v>
      </c>
      <c r="G9" s="216">
        <f>SUM(F9:F10)/E9*$C$2</f>
        <v>3371218200</v>
      </c>
      <c r="H9" s="47" t="s">
        <v>309</v>
      </c>
    </row>
    <row r="10" spans="1:8">
      <c r="B10" s="219"/>
      <c r="C10" s="219"/>
      <c r="D10" s="8" t="s">
        <v>92</v>
      </c>
      <c r="E10" s="221"/>
      <c r="F10" s="97">
        <v>858356</v>
      </c>
      <c r="G10" s="217"/>
      <c r="H10" s="47"/>
    </row>
    <row r="11" spans="1:8">
      <c r="B11" s="218" t="s">
        <v>248</v>
      </c>
      <c r="C11" s="218" t="s">
        <v>240</v>
      </c>
      <c r="D11" s="20" t="s">
        <v>91</v>
      </c>
      <c r="E11" s="220">
        <v>100000000</v>
      </c>
      <c r="F11" s="97">
        <v>34015523</v>
      </c>
      <c r="G11" s="216">
        <f>SUM(F11:F12)/E11*$C$2</f>
        <v>3830025700</v>
      </c>
      <c r="H11" s="47" t="s">
        <v>310</v>
      </c>
    </row>
    <row r="12" spans="1:8">
      <c r="B12" s="219"/>
      <c r="C12" s="219"/>
      <c r="D12" s="8" t="s">
        <v>92</v>
      </c>
      <c r="E12" s="221"/>
      <c r="F12" s="97">
        <v>4284734</v>
      </c>
      <c r="G12" s="217"/>
      <c r="H12" s="47"/>
    </row>
    <row r="13" spans="1:8">
      <c r="A13" s="15"/>
      <c r="B13" s="218" t="s">
        <v>248</v>
      </c>
      <c r="C13" s="218" t="s">
        <v>49</v>
      </c>
      <c r="D13" s="20" t="s">
        <v>91</v>
      </c>
      <c r="E13" s="222">
        <f>F13</f>
        <v>0</v>
      </c>
      <c r="F13" s="97"/>
      <c r="G13" s="216" t="e">
        <f>SUM(F13:F14)/E13*$C$2</f>
        <v>#DIV/0!</v>
      </c>
      <c r="H13" s="47"/>
    </row>
    <row r="14" spans="1:8">
      <c r="B14" s="219"/>
      <c r="C14" s="219"/>
      <c r="D14" s="8" t="s">
        <v>92</v>
      </c>
      <c r="E14" s="223"/>
      <c r="F14" s="97"/>
      <c r="G14" s="217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>SUM(E6:E14)/E24</f>
        <v>0.94</v>
      </c>
      <c r="F26" s="133">
        <f>SUM(F6:F14)/F24</f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>SUM(E15:E23)/E24</f>
        <v>0.06</v>
      </c>
      <c r="F27" s="133">
        <f>SUM(F15:F23)/F24</f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>SUM(E6:E14)/E24</f>
        <v>0</v>
      </c>
      <c r="F26" s="133">
        <f>SUM(F6:F14)/F24</f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>SUM(E15:E23)/E24</f>
        <v>1</v>
      </c>
      <c r="F27" s="133">
        <f>SUM(F15:F23)/F24</f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>SUM(E6:E14)/E24</f>
        <v>0.91</v>
      </c>
      <c r="F26" s="133">
        <f>SUM(F6:F14)/F24</f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>SUM(E15:E23)/E24</f>
        <v>0.06</v>
      </c>
      <c r="F27" s="133">
        <f>SUM(F15:F23)/F24</f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>SUM(E6:E14)/E24</f>
        <v>0</v>
      </c>
      <c r="F26" s="133">
        <f>SUM(F6:F14)/F24</f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0.23</v>
      </c>
      <c r="E27" s="133">
        <f>SUM(E15:E23)/E24</f>
        <v>1</v>
      </c>
      <c r="F27" s="133">
        <f>SUM(F15:F23)/F24</f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>SUM(E6:E14)/E24</f>
        <v>0</v>
      </c>
      <c r="F26" s="133">
        <f>SUM(F6:F14)/F24</f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</v>
      </c>
      <c r="E27" s="133">
        <f>SUM(E15:E23)/E24</f>
        <v>1</v>
      </c>
      <c r="F27" s="133">
        <f>SUM(F15:F23)/F24</f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>SUM(E6:E14)/E24</f>
        <v>0</v>
      </c>
      <c r="F26" s="133">
        <f>SUM(F6:F14)/F24</f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0.18</v>
      </c>
      <c r="E27" s="133">
        <f>SUM(E15:E23)/E24</f>
        <v>1</v>
      </c>
      <c r="F27" s="133">
        <f>SUM(F15:F23)/F24</f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9</v>
      </c>
      <c r="AH7" s="174">
        <v>9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9</v>
      </c>
      <c r="AO7" s="174">
        <v>9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>SUM(E6:E14)/E24</f>
        <v>0.91</v>
      </c>
      <c r="F26" s="133">
        <f>SUM(F6:F14)/F24</f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0.255</v>
      </c>
      <c r="E27" s="133">
        <f>SUM(E15:E23)/E24</f>
        <v>0.06</v>
      </c>
      <c r="F27" s="133">
        <f>SUM(F15:F23)/F24</f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9</v>
      </c>
      <c r="AH31" s="174">
        <v>9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9</v>
      </c>
      <c r="AO31" s="174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9</v>
      </c>
      <c r="AH55" s="174">
        <v>9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9</v>
      </c>
      <c r="AO55" s="174">
        <v>9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2026-07-24T07:17:53Z</dcterms:modified>
</cp:coreProperties>
</file>