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7000" yWindow="2400" windowWidth="21040" windowHeight="14220" tabRatio="500" activeTab="1"/>
  </bookViews>
  <sheets>
    <sheet name="Linear" sheetId="1" r:id="rId1"/>
    <sheet name="Exponential" sheetId="2" r:id="rId2"/>
    <sheet name="Other" sheetId="3" r:id="rId3"/>
    <sheet name="OUTLINE" sheetId="4" r:id="rId4"/>
  </sheets>
  <definedNames>
    <definedName name="_xlnm.Print_Area" localSheetId="1">Exponential!$A:$I</definedName>
    <definedName name="_xlnm.Print_Area" localSheetId="0">Linear!$A:$I</definedName>
    <definedName name="_xlnm.Print_Area" localSheetId="2">Other!$A:$I</definedName>
  </definedNames>
  <calcPr calcId="130406"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2" i="4"/>
  <c r="B3"/>
  <c r="B4"/>
  <c r="B5"/>
  <c r="B6"/>
  <c r="B7"/>
  <c r="B8"/>
  <c r="B9"/>
  <c r="B10"/>
  <c r="B11"/>
  <c r="B12"/>
  <c r="B13"/>
  <c r="B14"/>
  <c r="B15"/>
  <c r="B16"/>
  <c r="B17"/>
  <c r="B18"/>
  <c r="B19"/>
  <c r="B20"/>
  <c r="B21"/>
  <c r="B22"/>
  <c r="B23"/>
  <c r="B24"/>
  <c r="B25"/>
  <c r="B26"/>
  <c r="B27"/>
  <c r="B28"/>
  <c r="B29"/>
  <c r="B30"/>
  <c r="A2"/>
  <c r="A3"/>
  <c r="A4"/>
</calcChain>
</file>

<file path=xl/sharedStrings.xml><?xml version="1.0" encoding="utf-8"?>
<sst xmlns="http://schemas.openxmlformats.org/spreadsheetml/2006/main" count="646" uniqueCount="395">
  <si>
    <t>Use 1500 m instead or marathon</t>
    <phoneticPr fontId="1" type="noConversion"/>
  </si>
  <si>
    <t>Use degrees in something else instead</t>
    <phoneticPr fontId="1" type="noConversion"/>
  </si>
  <si>
    <t xml:space="preserve">Use a different agricultural product </t>
    <phoneticPr fontId="1" type="noConversion"/>
  </si>
  <si>
    <t>Maybe change to candy sales (if so might be able to just make it up)</t>
    <phoneticPr fontId="1" type="noConversion"/>
  </si>
  <si>
    <t>\item The economic recession has a huge impact on the retail sector.  The retail store Target reported that their total sales have decreased.  In November of 2008, Target made \$1.03 billion in sales.  Three months later, sales dropped to \$0.61 billion.
\begin{enumerate}
\item Calculate the monthly \textit{growth factor}, assuming Target's sales have decreased exponentially.
\emph{Test-taking tip:  write down what you plugged into your calculator.}
\vfill
\vfill
\item On average, by what \textit{percentage per month} are sales decreasing?
\vfill
\end{enumerate}</t>
    <phoneticPr fontId="1" type="noConversion"/>
  </si>
  <si>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2010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
\newpage %%%%%%%%%%%%%%%%%%%%%%%%%%%%%%%
\item In fact, the amount of garbage has not increased exactly linearly.  The table shows data for select years.
\begin{center}
\begin{tabular} {|l|c|c |c|c|c|c|c|c|}  \hline
Year &amp; 1960 &amp; 1970 &amp; 1980 &amp; 1990 &amp; 2000 &amp; 2006 \\ \hline
Garbage (millions of tons) &amp; 88.1 &amp; 121.1 &amp; 151.6 &amp; 205.2 &amp; 239.1 &amp; 254.2 \\ \hline
\end{tabular}
\end{center}
\begin{enumerate}
\item Make a large scatter plot of the points, beginning at the year 1960 and extending to at least 2020.  
\vspace{.1in}
\begin{center}
\scalebox {.8} {\includegraphics [width = 6in] {GraphPaper}}
\end{center}
\vspace{.1in}
\item Sketch in your line from the previous problem.  
\bigskip
\item Draw in the line through the points from 2000 and 2006.  Would this line predict that garbage will reach 300 million tons sooner or later than the previous prediction?  Use the graph to explain.  \emph{You are \textbf{not} expected to actually find another equation here.  Indicate the relevant point(s) on your graph.} \vfill
\end{enumerate}</t>
    <phoneticPr fontId="1" type="noConversion"/>
  </si>
  <si>
    <t>NEED GRAPH (JODY)</t>
    <phoneticPr fontId="1" type="noConversion"/>
  </si>
  <si>
    <t>NEED GRAPH</t>
    <phoneticPr fontId="1" type="noConversion"/>
  </si>
  <si>
    <t>NEED GRAPH</t>
    <phoneticPr fontId="1" type="noConversion"/>
  </si>
  <si>
    <t>NEED GRAPH</t>
    <phoneticPr fontId="1" type="noConversion"/>
  </si>
  <si>
    <t>\item The graph shows the average sale price (in thousands of dollars) of a home in Las Vegas since 1991.
\begin{center}
\includegraphics [width = 4 in] {Vegas.jpg}
\end{center}
\begin{enumerate}
\item What was the average sale price in 1999?
\vfill
\item What was the highest average sale price?
\vfill
\item In what year or years was the average sale price \$140,000?
\vfill
\item Was the sale price increasing or decreasing in 2007?  Explain.
\vfill
\end{enumerate}</t>
    <phoneticPr fontId="1" type="noConversion"/>
  </si>
  <si>
    <t>1.4?</t>
    <phoneticPr fontId="1" type="noConversion"/>
  </si>
  <si>
    <t>1.4?</t>
    <phoneticPr fontId="1" type="noConversion"/>
  </si>
  <si>
    <t>Basic = could be used for lecture</t>
    <phoneticPr fontId="1" type="noConversion"/>
  </si>
  <si>
    <t>Variation a</t>
    <phoneticPr fontId="1" type="noConversion"/>
  </si>
  <si>
    <t>Variation b</t>
    <phoneticPr fontId="1" type="noConversion"/>
  </si>
  <si>
    <t>oq2.1-2.4blue#4</t>
  </si>
  <si>
    <t>Update with current stats?</t>
  </si>
  <si>
    <t>Fuel efficiency</t>
  </si>
  <si>
    <t>Gas costs</t>
  </si>
  <si>
    <t>Update with current gas prices?</t>
  </si>
  <si>
    <t>Practice</t>
    <phoneticPr fontId="1" type="noConversion"/>
  </si>
  <si>
    <t>Exercises</t>
    <phoneticPr fontId="1" type="noConversion"/>
  </si>
  <si>
    <t>Review</t>
    <phoneticPr fontId="1" type="noConversion"/>
  </si>
  <si>
    <t>Higher level critical thinking</t>
    <phoneticPr fontId="1" type="noConversion"/>
  </si>
  <si>
    <t>Basic</t>
    <phoneticPr fontId="1" type="noConversion"/>
  </si>
  <si>
    <t>Basic = same skills as narrative</t>
    <phoneticPr fontId="1" type="noConversion"/>
  </si>
  <si>
    <t>Variation</t>
    <phoneticPr fontId="1" type="noConversion"/>
  </si>
  <si>
    <t>oldbook.exercise3.2.1&amp;exercise3.5.1</t>
  </si>
  <si>
    <t>\item This February you openend your own flower shop.  That table shows your sales profit per month thus far.  Any ideas why February's and May's profit were so high?  Except for that seasonal fluctuation, you generally expect your profits to rise steadily while your business is getting established.  What do you expect your sales profits to be next month?  When you expect sales profits to exceed \$4000 / month?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</si>
  <si>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Flower shop profits</t>
  </si>
  <si>
    <t>Newer car too!</t>
    <phoneticPr fontId="1" type="noConversion"/>
  </si>
  <si>
    <t>5.4?</t>
    <phoneticPr fontId="1" type="noConversion"/>
  </si>
  <si>
    <t>2.2, 3.4, 5.1 +%</t>
  </si>
  <si>
    <t>\item Brad's station wagon uses 15.5 gallons of gasoline to go 250 miles.
\begin{enumerate}
\item How many miles per gallon (mpg) does Brad get?
\item Brad drives 300 miles each week. How much gas does he need per week?
\item How much gas does Brad need per year?
\item If gas costs \$0.929 / gallon, how much would it cost him per week?  Per year?  (PROBLEM DATED)
\end{enumerate}</t>
  </si>
  <si>
    <t>\item The rental place charges \$V for D days to rent a steaming vacuum cleaner, prorated to the nearest hour as given by the following formula: \[V=15.95+9.00D \]
\begin{enumerate}
\item What does the 15.95 represent and what are its units?
\item What does the 9.00 represent and what are its units?
\item If the bill for renting the steaming vacuum cleaner was \$26.83, how long did I rent it? (Set up and solve an equation to answer the question.)
\item Convert your answer to the nearest hour.
\item[] I rented the steaming vacuum cleaner for XXXX days, XXX hours.
\end{enumerate}</t>
  </si>
  <si>
    <t>Renting a steam cleaner</t>
  </si>
  <si>
    <t>oldbook.exercise2.4.4</t>
  </si>
  <si>
    <t>\item The table shows the percentage of women who work (``in the work force'') for the past fifty years.
\begin{enumerate}
\item Make a scatter plot of the points. Just show percentages from 30\% to 60\% so the graph will be easy to read.
[[ GRAPH ]]
\item Write an equation for the line that goes through the points for years 1960 and 1980. Include naming the variables. Hint: count time in years since 1950.
\item Draw that line on the graph? Does it seem a good fit? Explain?
\end{enumerate}</t>
  </si>
  <si>
    <t>Women in workforce</t>
  </si>
  <si>
    <t>Workplace equity.</t>
  </si>
  <si>
    <t>oldbook.exercise1.9.29</t>
  </si>
  <si>
    <t>adapted from Kime and Clark 1998</t>
  </si>
  <si>
    <t xml:space="preserve">oldbook.exercise2.4.3 </t>
  </si>
  <si>
    <t>\item The table shows how the price of bananas has varied with the average temperature of Quirigua, Guatemala in varous years.  What might you expect the price of bananas to be in a year when the average temperature is 91$^{\circ}$ F?  Suggestion: start your temperature axis at 90$^{\circ}$ F and your price axis at \$1.20.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</si>
  <si>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Bananas and temperature</t>
  </si>
  <si>
    <t>Food supplies</t>
  </si>
  <si>
    <t>final2003blue#2</t>
  </si>
  <si>
    <t>(from Kime and Clark)</t>
  </si>
  <si>
    <t>oldbook.exercises1.9.9</t>
  </si>
  <si>
    <t xml:space="preserve">\item The president of a market research company found that in 1996 sales by commercial weight loss centers (such as Weight Watchers or Jenny Craig) were \$1.86 billion. He predicted that sales would grow by 5.5\% annually for the next few years.
\begin{enumerate}
\item Name the variables and write an equation describing the dependence.
\item According to his prediction, what will sales be in the year 2000?
\item When will sales exceed \$5 billion? Display your work in a table.
\item Draw a graph illustrating the dependence.
[[ GRAPH ]]
\item Use the Log Divides Formula to solve the equation exactly.
\end{enumerate}
</t>
  </si>
  <si>
    <t>Market research in weight loss</t>
  </si>
  <si>
    <t>2.2, 3.4, 5.1 +%</t>
    <phoneticPr fontId="1" type="noConversion"/>
  </si>
  <si>
    <t>3.4, 5.2 -%</t>
    <phoneticPr fontId="1" type="noConversion"/>
  </si>
  <si>
    <t>2.3, 2.4, 3.5?</t>
    <phoneticPr fontId="1" type="noConversion"/>
  </si>
  <si>
    <t>1.6?</t>
    <phoneticPr fontId="1" type="noConversion"/>
  </si>
  <si>
    <t>1.3?</t>
    <phoneticPr fontId="1" type="noConversion"/>
  </si>
  <si>
    <t>1.3?</t>
    <phoneticPr fontId="1" type="noConversion"/>
  </si>
  <si>
    <t>1.5?</t>
    <phoneticPr fontId="1" type="noConversion"/>
  </si>
  <si>
    <t>2.3, 2.4, 3.5?</t>
  </si>
  <si>
    <t>1.2?</t>
    <phoneticPr fontId="1" type="noConversion"/>
  </si>
  <si>
    <t>Basic = reading question, Builds on narrative</t>
    <phoneticPr fontId="1" type="noConversion"/>
  </si>
  <si>
    <t>Variation b = could go over in class</t>
    <phoneticPr fontId="1" type="noConversion"/>
  </si>
  <si>
    <t>Variation a = could go over in class</t>
    <phoneticPr fontId="1" type="noConversion"/>
  </si>
  <si>
    <t xml:space="preserve">\item Since 1970, each year's model of scientific calculator sold for about 4\% less than what it did the year before.  In 1970, a scientific calculator cost \$80. Note that ``4\% less than'' means ``96\% of''.
\begin{enumerate}
\item Identify and name the variables, including their units.
\item Identify which variable is independent and which is dependent.
\item Write an equation describing the dependence. (Hint: if you're stuck, try doing some examples first.)
\end{enumerate}
</t>
  </si>
  <si>
    <t>Scientific calculator changes</t>
  </si>
  <si>
    <t xml:space="preserve">\item The population of Florida was approximately 9.75 million in 1980. It has been growing steadily at the rate of 2.9\% increase per year ever since.
\begin{enumerate}
\item Name the variables and write an equation describing the dependence.
\item According to this description, what is the population of Florida in 2000?
\item When will the population reach 30 million? Display your work in a table.
\item Draw a graph illustrating the dependence. Be sure your graph indicates the population in 1980 as well as the answer to part c.
\end{enumerate}
</t>
  </si>
  <si>
    <t xml:space="preserve">\item The table shows the percentage of dentistry degrees awarded to women in various years since 1975.  What percentage of dentistry degrees do you think were awarded to women in 1995?  In 2000?  When does the equation predict that 50\% of dentistry degrees will be awarded to women?  100\%?  Do you think 100\% is likely?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</si>
  <si>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Dentristry degrees to women</t>
  </si>
  <si>
    <t>Women in science</t>
  </si>
  <si>
    <t xml:space="preserve">oldbook.exercise2.4.2 </t>
  </si>
  <si>
    <t>(from Rauff 1996)</t>
  </si>
  <si>
    <t xml:space="preserve">\item The table shows percentage of people in poverty (P) and birth rate per 1,000 residents (B) for twelve cities in the Midwest. (The name of the urban areas are provided for your information, but not plotted on the graph.)
[[ TABLE ]]
These points are plotted on the graph below.  In order to make the graph as large as possible I have the P-axis range from 6\% to 14\% and the B-axis range from 12 to 18.
\begin{enumerate}
\item Find the equation of the line through the points Chicago and Madison.  The only two letters in your final equatino should be P and B. Draw this line in the graph.
\item Find the equation of the line through the points for Oshkosh and Cedar Rapids. The only two letters in your final equation should be P and B. Draw this line on the graph.
\item According to statistical models, the ``best-fitting'' line is actually closer to \[ B = 11.0 + .369 P \] Draw that line on the graph, displaying at least three points in a table. Which of our lines from before is closest to this line? Does this line go directly through any of the data points?
\end{enumerate}
</t>
  </si>
  <si>
    <t>Poverty and birth rate</t>
  </si>
  <si>
    <t>Urban poverty rates</t>
  </si>
  <si>
    <t xml:space="preserve">\item The table shows changes over several decades in the men's and women's world records for the mile run.  Notice that the record breaking years are not the same.  Times are recorded as minutes:seconds.  According to the model, when do you expect women and men to run equally fast?  Put the plots and graphs on the same axes/graph paper.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</si>
  <si>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World record times for mile run</t>
  </si>
  <si>
    <t>oldbook.exercise1.9.17</t>
  </si>
  <si>
    <t xml:space="preserve">oldbook.exercise2.4.5 </t>
  </si>
  <si>
    <t>(from Bennett and Briggs)</t>
  </si>
  <si>
    <t xml:space="preserve">\item The amount of energy E (in \%) you have left after you have been studying math for H hours is given by the formula \[ E = 100 (.83)^{H} \] 
\begin{enumerate}
\item How much energy do you have left after 3 hours? After 8 hours?
\item When do you have only 50\% of your original energy?
\item Is the dependence increasing, decreasing, or neither?
\item Is the dependence directly proportional, inversely proportional, linear, power, exponential, or none of these?
\end{enumerate}
</t>
  </si>
  <si>
    <t>Homework Health</t>
  </si>
  <si>
    <t>Energy studying homework.</t>
  </si>
  <si>
    <t xml:space="preserve">\item A solar heating system costs approximately \$30,000 to install and \$150 per year to run.  A gas heating system costs approximately \$12,000 to install and \$700 per year to run.  What is the total cost for installing and running a gas heating system for 30 years?  How many years of a solar heating system could you get for that much money (including installation and running costs)? Answer the questions by plugging into the equation \[ G=12,000 + 700Y \] and then solving the equation \[ S = 30,000 + 150Y \] where G = total cost gas system (\$), S = total cost solar system (\$), and Y = time used (years).
</t>
  </si>
  <si>
    <t>Solar heating system</t>
  </si>
  <si>
    <t>\item In 1996, a report on health care stated that in 1965 the U.S. had 1.7 million hospital beds and since then the number of beds has declined by 20,000 per year.  In what year will we have only 1 million beds? Answer the question by solving the equation \[ B = 1,700,000 - 20,000 Y \] where B = number of beds (beds) and Y = time (years since 1965).</t>
  </si>
  <si>
    <t>oldbook.exercise1.6.7</t>
  </si>
  <si>
    <t>Hospital beds</t>
  </si>
  <si>
    <t>Health care</t>
  </si>
  <si>
    <t>oldbook.exercise1.6.9</t>
  </si>
  <si>
    <t>Cost comparison</t>
  </si>
  <si>
    <t>Red meat consumption</t>
  </si>
  <si>
    <t>oldbook.exercise2.5.6</t>
  </si>
  <si>
    <t>worksheet2.4</t>
  </si>
  <si>
    <t>Florida population</t>
  </si>
  <si>
    <t>oldbook.example3.3.1&amp;exercise3.3.5&amp;example3.5.1</t>
  </si>
  <si>
    <t xml:space="preserve">\item In 1970, the U.S. government spent \$7.7 billion on Medicare. By 1990, that figure had soared to \$112.1 billion. The increase has been described by experts as ``exponential''. Find the annual growth factor and corresponding percentage increase. Write an equation describing the dependence.
\item Use the equation to find the value of Medicare spending in 1998, when it is expected to exceed \$2 trillion, and its doubling time. Include a graph and table of values.
\item Use the Log divides formula to calculate when Medicare spending will exceed \$2 trillion.
</t>
  </si>
  <si>
    <t>Medicare spending</t>
  </si>
  <si>
    <t>Government health care</t>
  </si>
  <si>
    <t>3.3 &amp; 3.5</t>
  </si>
  <si>
    <t>worksheet1.4</t>
  </si>
  <si>
    <t>3.2 &amp; 3.5</t>
  </si>
  <si>
    <t>worksheet3.2</t>
  </si>
  <si>
    <t xml:space="preserve">\item Renting a floor sander costs \$9 outright plus \$14 per day.  You are considering renting it for some period of time to redo the floors in your house.
\begin{enumerate}
\item Identify and name the variables, including units.
\item How much would it cost to rent for four days?
\item Write an equation illustrating the dependence.
\item Solve your equation to find the number of days you can keep the sander and stay within your \$100 budget.
\item Draw a graph illustrating the dependence. Be sure your axes are labeled and evenly scaled. Sketch in a smooth line or curve connecting the points.
[[ GRAPH ]]
\end{enumerate}
</t>
  </si>
  <si>
    <t>Renting a floor sander</t>
  </si>
  <si>
    <t>Home improvement.</t>
  </si>
  <si>
    <t xml:space="preserve">\item The annual U.S. consumption of chicken and read met, in pounds per person is given in the following table.
[[ TABLE ]]
\begin{enumerate}
\item Make a scatter plot of the chicken consumption (use $\ast$ to label each point) and red meat consumption (use $\circ$ to label each point).
\item Sketch a line through each data set that seems to reasonably approximate the dependence.
\item For each line, identify two points on the line and write the equation of the line.  Use Y = time (years since 1970), C = consumption of chicken (pounds per person per year), and R = consumption of read meat (pounds per person per year).  Note: you will need to first find the slopes and then solve for the intercepts.
\item Continue your graph to see when chicken and red meat consumption will likely be equal.
\item Set up and solve and equation to find the year when chicken and red meat consumption will likely be equal.
\end{enumerate}
</t>
  </si>
  <si>
    <t xml:space="preserve">\item Between 1960 and 1990, the U.S. population grew about 180 million to 250 million. Suppose the population continues to increase exponentially at this rate.
\begin{enumerate}
\item What is the annual growth factor?
\item What is the annual percentage increase in the U.S. population?
\item Estimate the U.S. population in the year 2020.
\item Name the variables and write an equation describing the dependence.
\item Estimate when the U.S. population will reach 1 billion. Display your work in a table.
\item Use the Log Divides Formula to solve the equation exactly.
\end{enumerate}
</t>
  </si>
  <si>
    <t>oldbook.exercise3.3.3&amp;3.5.5</t>
  </si>
  <si>
    <t>(from Kime and clark 1998)</t>
  </si>
  <si>
    <t>US Population growth</t>
  </si>
  <si>
    <t>Population trends</t>
  </si>
  <si>
    <t>oldbook.exercise3.3.4</t>
  </si>
  <si>
    <t>Poverty</t>
  </si>
  <si>
    <t>Poverty in children</t>
  </si>
  <si>
    <t>Mexico City Population growth</t>
  </si>
  <si>
    <t>oldbook.example3.3.4</t>
  </si>
  <si>
    <t>(from USDA as cited in Lehmann 1998)</t>
  </si>
  <si>
    <t xml:space="preserve">\item Since 1970, the percentage of men who are smokers and the percentage of women who are smokers has each decreased, but a different rates.  The data from one study suggested that if let S = \% of people who smoke, and Y = time (years since 1970) then for men $S=46.1 - 0.9 Y$ and for women $S=30.3-0.2 Y$.
\begin{enumerate}
\item Make a table showing the percentage of men and women who are smokers in the years 1970, 1980, 1990, and 2000.
\item Draw both graphs on the same set of axes.
[[ GRAPH ]]
\item According to your graph, approximately when did the percentage of women who smoke surpassed (was larger than) the percentage of men who smoke?
\item Solve the system of equations to find the exact year in which the percentage of women who smoke surpassed the percentage of men who smoke.
\end{enumerate}
</t>
  </si>
  <si>
    <t>Smoking rates</t>
  </si>
  <si>
    <t>\item The table at the right shows the price of a postage stamp (for a first class letter) since 1975.
[[ TABLE ]]
\begin{enumerate}
\item Make a scatterplot of the points.
[[GRAPH]]
\item Sketch a line that fits the points as well as possible.
\item What is the slope of the line you have drawn?
\item In 1975 the price of a first class letter was 13 CENTS, by 2001 it had risen to 35 CENTS.  Assume the price increases linearly.  What does your equation predict for the price of a postage stamp in 2010?
\item In 1975 the price of a first class letter was 13 CENTS, by 2001 it had risen to 35 CENTS.  Assume the price increases exponentially.  What does your equation predict for the price of a postage stamp in 2010?
\end{enumerate}</t>
  </si>
  <si>
    <t>Postage stamp costs</t>
  </si>
  <si>
    <t>Postal Service</t>
  </si>
  <si>
    <t>pFinalgreen#17,#18,blue2.1-2.6(linears)#3</t>
  </si>
  <si>
    <t xml:space="preserve">\item The average increase in global temperature $T$ in degrees Fahrenheit $Y$ years since 1950 is approximated by the equation $$T = 0.0006Y^2-0.0089Y+0.267$$
where $T$ is the temperature change since 1950, in degrees Fahrenheit, and $Y$ is the year since 1950.
\begin{enumerate}
\item Calculate the missing values in the table.
\begin{center}
\begin{tabular} {|c ||c |c |c |c |c |c |c |} \hline
$Y$ &amp; \hspace{.25in}5  \hspace{.25in}   &amp;\hspace{.25in} 10\hspace{.25in} &amp; \hspace{.25in} 15   \hspace{.25in} &amp;\hspace{.25in} 20  \hspace{.25in}  &amp; \hspace{.25in}25   \hspace{.25in}  &amp; \hspace{.25in}30  \hspace{.25in}&amp; \hspace{.25in} 35 \hspace{.25in}  \\ \hline
&amp;&amp;&amp;&amp;&amp;&amp;&amp; \\
$T$ &amp;0.24 &amp;  &amp; 0.27 &amp; 0.33 &amp; 0.42 &amp;   &amp; 0.69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will there be the smallest (lowest) temperature change since 1950?  How big will the temperature change be?  Show how to use the appropriate formula to calculate how the temperature change, according to the equation.  \emph{Be sure to show some work.}
\vfill
\end{enumerate}
</t>
  </si>
  <si>
    <t>Quiz4A_S09.tex</t>
  </si>
  <si>
    <t>Elder health care costs</t>
  </si>
  <si>
    <t>Quiz4A_F09.tex</t>
  </si>
  <si>
    <t>OLD</t>
  </si>
  <si>
    <t>pFinalgreen#19</t>
  </si>
  <si>
    <t>Compact Disk Sales</t>
  </si>
  <si>
    <t>Can be extended to test max/min formula.</t>
  </si>
  <si>
    <t>Quiz4B_Su10.tex</t>
  </si>
  <si>
    <t>Global temperatures</t>
  </si>
  <si>
    <t>\item Revenue from airline travel has been increasing.  The total revenue $R$ made is given by the equation $$R = 22.16Y^2-71.71Y+135.3$$
where $R$ is number of annual revenue, in billions of dollars, and $Y$ is the year since 2000.
\begin{enumerate}
\item Calculate the missing values in the table.
\begin{center}
\begin{tabular} {|c ||c |c |c |c |c |c |c |} \hline
$Y$ &amp; \hspace{.25in}0  \hspace{.25in}   &amp;\hspace{.25in} 1\hspace{.25in} &amp; \hspace{.25in} 2   \hspace{.25in} &amp;\hspace{.25in} 3  \hspace{.25in}  &amp; \hspace{.25in}4   \hspace{.25in}  &amp;\hspace{.25in}5  \hspace{.25in}&amp; \hspace{.25in} 6 \hspace{.25in}  \\ \hline
&amp;&amp;&amp;&amp;&amp;&amp;&amp; \\
$R$ &amp;1235 &amp;  &amp; 1179 &amp; 1217 &amp; 1299 &amp;   &amp; 1597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was the revenue the smallest?  What was the revenue for that year?  Show how to use the appropriate formula to calculate the revenue, according to the equation.  \emph{Be sure to show some work.}
\vfill
\end{enumerate}</t>
  </si>
  <si>
    <t>Quiz4A_Su10.tex</t>
  </si>
  <si>
    <t>Airline Revenue</t>
  </si>
  <si>
    <t xml:space="preserve">\item In Turkmenistan, gasoline prices are recorded in Manats/liter.  (The Manat is the currency of Turkmenistan).  The average price of gasoline in Turkmenistan is 2700 Manats/liter.  What would that price be in terms of US dollars per gallon? ? (\emph{In other words, convert 2700 Manats per liter to dollars per gallon.  I have started the unit conversion for you below.})
\emph{Useful facts:  \$1.00 $\approx$ 14,250 Manats and 1 gallon $\approx$ 3.8 liters }\vfill
\vspace{0.1in}
$ \displaystyle \frac{ 2700 \mbox{ Manats } }{1 \mbox{ liter } }$
\vfill
</t>
  </si>
  <si>
    <t>VCR in household</t>
  </si>
  <si>
    <t>Logistic model.</t>
  </si>
  <si>
    <t>Quiz4D_F09.tex</t>
  </si>
  <si>
    <t>\item Video Casette Recorders (VCRs) used to be common in many households.  The graph below shows the percentage of households with a VCR ($H$, units of percentage) $Y$ years from 1978.  Use the graph to answer the following questions.
\begin{center}
\scalebox {.7} {\includegraphics [width = 8in] {vcr}}
\end{center}
\begin{enumerate}
\item What percentage of households had a VCR in 1983 (5 years from 1978)?
\vfill
\item Does this graph show a dependency that is increasing, decreasing, or neither?
\vfill
\item Approximately in what year did the number of households with a VCR exceed 50\%?
\vfill
\item This graph only shows data to 1998.  If the graph continued to 2011, what do you think it would look like?  Describe your reasoning with a sentence or two.
\vfill
\end{enumerate}</t>
  </si>
  <si>
    <t>Exam1B_Su11.tex</t>
  </si>
  <si>
    <t>Nature</t>
  </si>
  <si>
    <t>\begin{enumerate}
\item Khalid is concerned about the environment and hence is investigating the emissions of a local garbage incinerator.  The graph below shows the amount of sulfur dioxide ($S$, units of grams per cubic meter) in the air a distance $D$ (in miles) from the plant. Large amounts of sulfur dioxide in the air cause a phenomena known as acid rain. Use the graph to answer the following questions.
\begin{center}
\scalebox {.7} {\includegraphics [width = 8in] {garbageEmissions_B}}
\end{center}
\begin{enumerate}
\item Does this graph show a dependency that is increasing, decreasing, or neither?
\vfill
\item What is the sulfur dioxide concentration 1 mile from the incinerator?
\vfill
\item How far away from the incinerator is the sulfur dioxide concentration at 100 grams per cubic meter?
\vfill
\item This graph only shows data 5 miles from the incinerator.  If Khalid moves to an apartment 8 miles from the incinerator, what do you expect the sulfur dioxide concentration to be?  Please explain your answer with a sentence or two.
\vfill
\end{enumerate}</t>
  </si>
  <si>
    <t>Air quality emissions</t>
  </si>
  <si>
    <t>Citizens</t>
  </si>
  <si>
    <t>Air Quality</t>
  </si>
  <si>
    <t>Visits to national parks</t>
  </si>
  <si>
    <t>World gas prices</t>
  </si>
  <si>
    <t xml:space="preserve">\item The table shows the cost to hire the Augsburg Jazz Band to play for events.  
\begin{center}
\begin{tabular} {|c|c|c|c|c|} \hline
$M$ &amp; 30 &amp; 60 &amp; 120 &amp; 150 \\ \hline
$C$ &amp; 700 &amp; 800 &amp; 850 &amp; 900 \\ \hline
\end{tabular}
\end{center}
In the table, $M$ = number of minutes played and $C$ = total cost of band  (\$).
\begin{enumerate}
\item What is the cost for hiring a band to play for 60 minutes?
\emph{Don't forget the units.}
\vfill
\item Approximately what is the cost for hiring the band to play for 90 minutes?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
</t>
  </si>
  <si>
    <t>Quiz1A_F09.tex</t>
  </si>
  <si>
    <t>Top pop songs</t>
  </si>
  <si>
    <t>pop culture</t>
  </si>
  <si>
    <t>Useful problem for other athletes (Michael Phelps, Kara Goucher, Secretariat, Shani Davis, Preakness Stakes)</t>
  </si>
  <si>
    <t>\item The world record for the 100-meter track and field was set by Usain Bolt of Jamaica in Beijing 2008.  He ran 100 meters in 9.69 seconds.
\begin{enumerate}
\item Convert his time into (decimal) minutes.
\vfill
\vfill
\item His speed was approximately 10.32 meters/second, as you can check.  How fast is that in miles per hour?  \emph{Use 1 meter = 3.28 feet and 1 mile = 5,280 feet.}
\vfill
\vfill
\vfill
\end{enumerate}</t>
  </si>
  <si>
    <t>Jazz Band</t>
  </si>
  <si>
    <t>1.2, 1.3</t>
  </si>
  <si>
    <t xml:space="preserve">Link to attendance (previous 3 years): http://www.mnstatefair.org/general_info/attendance.html </t>
  </si>
  <si>
    <t>\item The table shows the cost for printing invitations for my friend's wedding last summer.  
\begin{center}
\begin{tabular} {|c|c|c|c|c|} \hline
$I$ &amp; 10 &amp; 50 &amp; 125 &amp; 200 \\ \hline
$C$ &amp; 30 &amp; 100 &amp; 150 &amp; 200 \\ \hline
\end{tabular}
\end{center}
In the table, $I$ = number of invitations ordered and $C$ = total printing cost  (\$).
\begin{enumerate}
\item What is the cost for ordering 50 invitations?
\emph{Don't forget the units.}
\vfill
\item Approximately what is the cost for ordering 150 invitations?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t>
  </si>
  <si>
    <t>State Fair Attendance</t>
  </si>
  <si>
    <t>Minnesota</t>
  </si>
  <si>
    <t>Gas Prices</t>
  </si>
  <si>
    <t>Good wikipedia entry on current prices and conversions: http://en.wikipedia.org/wiki/Gasoline_and_diesel_usage_and_pricing</t>
  </si>
  <si>
    <t xml:space="preserve">\item A summit in Copenhagen, Denmark in late 2009 focused on climate change and its impacts.  Increasing carbon dioxide emissions are a cause of concern because of their linkages to climate change.  In 1959 (when modern instruments could first measure carbon dioxide concentrations), the average concentration in the Northern Hemisphere was 316 parts per million (ppm) CO$_{2}$.  That is to say, there were 316 CO$_{2}$ molecules for every million molecules of air.  In 2008, the concentration of CO$_{2}$ was 386 ppm CO$_{2}$.  Assuming this increase is exponential, from 1959 to 2008 the CO$_{2}$ concentration grew at a rate of 0.41\% per year.  That is, the CO$_{2}$ concentration $C$ (in ppm) $Y$ years after 1959 is given by the equation:
$$C=316(1.0041)^Y$$
\begin{enumerate}
\item According to this equation, what will the CO$_{2}$ concentration be in 2010?
\vfill
\item If the value continues to increase, in what year will the CO$_{2}$ concentration be over 400 parts per million CO$_{2}$?
\emph{Set up and solve an equation to answer the question.  If you can't solve it, then you may estimate the answer for possible partial credit.}
\vfill
\vfill
\vfill
\end{enumerate}
</t>
  </si>
  <si>
    <t>Newspaper subscriptions</t>
  </si>
  <si>
    <t>Good weblink for pop songs: http://www.rockonthenet.com/charts/arc.htm</t>
  </si>
  <si>
    <t xml:space="preserve">\item Newspaper subscriptions have dropped as more people use the internet for news.  In 2006, the Minneapolis Star Tribune had 606,698 subscribers.  In 2009 (3 years later), only 322,360 people subscribed to the paper. You can assume that the decline is exponential.
\begin{enumerate}
\item Name the variables, including units.
\vfill
\item Write an equation describing the number of newspaper subscriptions over time.
\vfill
\item If this trend continues, what will the number of subscribers be in 2012 (i.e.\ after 6 years from 2006)?
\vfill
\item By what percentage has the number of subscribers dropped each year?
\vfill
\end{enumerate}
</t>
  </si>
  <si>
    <t>FinalB_Su11.tex</t>
  </si>
  <si>
    <t>Track and field records</t>
  </si>
  <si>
    <t>\item The social network site myspace used to be massively popular before losing in popularity to other social networking sites such as facebook.  In January 2010, the site myspace registered 95 million unique visitors.  Since then the number of unique visits has dropped at 4\% each month.  From an initial estimate of the 95 million unique visitors, the site traffic has decreased to $V$ visitors (in millions) after $M$ months since January 2010 where $$V = 95(0.96)^W$$
\begin{enumerate}
\item Make a table of values showing the number of unique visitors 6 months, 12 months, 18 months, and 24 months from January 2010.
\vfill
\item Draw a graph illustrating the dependence.  \emph{Be sure to include all the information given and space your axes evenly.}
\vspace{.1in}
\begin{center}
\scalebox {.8} {\includegraphics [width = 6in] {../graphPaper}}
\end{center}
\vspace{.1in}
\newpage
\hspace{-.5 in}\emph{The problem continues \ldots.}
\item In what month will the site have 40 million unique visitors?  Approximate the answer from your graph and then refine your answer by successive approximation to the nearest month.
\vfill
\item Now show how to \textit{exactly} solve the equation to calculate when the site will have 40 million unique visitors.
\vfill
\end{enumerate}</t>
  </si>
  <si>
    <t>Exam3B_Su11.tex</t>
  </si>
  <si>
    <t>Computer virus spread</t>
  </si>
  <si>
    <t>Decline in myspace usage</t>
  </si>
  <si>
    <t>\item The graph below shows the daily attendance for each day of the 2011 Minnesota State Fair.
\includegraphics [width = 6in] {stateFair}
\begin{enumerate}
\item What was the approximate attendance for the second day of the fair?
\vfill
\item Does this graph show a dependency that is increasing, decreasing, or neither?
\vfill
\item For how many days was the attendance greater than 150 thousand people?
\vfill
\item This year the State Fair started on a Thursday.  What do you think causes the attendance to peak for a given day?  Please write a sentence explaining your answer.
\vfill
\end{enumerate}</t>
  </si>
  <si>
    <t>Might be similar to question above.</t>
  </si>
  <si>
    <t>\item The graph below shows the position of the Leona Lewis song ``Bleeding Love''on the ARC Weekly Top 40 Countdown.  The song entered the countdown on March 1, 2008.
\includegraphics [width = 6in] {bleedingLove}
\begin{enumerate}
\item After five weeks on the chart, what was the approximate ranking of the song?
\vfill
\item For approximately how long was the song ranked in the top ten?
\vfill
\end{enumerate}</t>
  </si>
  <si>
    <t>Wedding invites</t>
  </si>
  <si>
    <t>wedding</t>
  </si>
  <si>
    <t>Carbon dioxide atmospheric growth</t>
  </si>
  <si>
    <t>Climate change</t>
  </si>
  <si>
    <t xml:space="preserve">
\item The Conficker computer virus was feared to cause massive amounts of damage to computers this April 1.  Initial estimates indicated that 9 million computers in January were infected with the virus.  Through the distribution of antivirus updates, the number of infected computers decreased by 15\% each week.  From an initial estimate of the 9 million computers involved, it has decreased to $V$ infected computers (in millions) after $W$ weeks since January 1 where $$V = 9(0.85)^W$$
\begin{enumerate}
\item Make a table of values showing the number of infected computers after 4 weeks, 8 weeks, 12 weeks, and 16 weeks.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virus have affected 2 million computers?  Approximate the answer from your graph and then refine your answer by successive approximation to the nearest week.
\vfill
\item Now show how to exactly solve the equation to calculate when the virus will have affected 2 million computers.
\vfill
\end{enumerate}
</t>
  </si>
  <si>
    <t>Exam3B_F09.tex</t>
  </si>
  <si>
    <t>Exam3A_F09.tex</t>
  </si>
  <si>
    <t>A dated problem, but still good.</t>
  </si>
  <si>
    <t>Hybrid car growth</t>
  </si>
  <si>
    <t>Link to the information:
%%% http://www.earth-policy.org/index.php?/data_center/C26/</t>
  </si>
  <si>
    <t>Hard drive storage</t>
  </si>
  <si>
    <t>Quiz3D_F09.tex</t>
  </si>
  <si>
    <t>Retail profits</t>
  </si>
  <si>
    <t>Updated from old worksheets. Links to Info: %%% http://en.wikipedia.org/wiki/List_of_newspapers_in_the_United_States_by_circulation
%%% http://www.infoplease.com/ipea/A0004420.html</t>
  </si>
  <si>
    <t>\item Hard drive disk drive storage capacity has been growing exponentially.  In 1995, hard drives could only hold 1 gigabyte of information.  At that time it was estimated that storage capacity would grow 80\% per year.
\begin{enumerate}
\item Name the variables including units.  Which one is dependent and which one is independent?
\vfill
\item Assuming the growth is exponential, write down an equation that describes the dependence.
\vfill
\item Fourteen years later in 2009, hard drives can hold 10,000 gigabytes of information.  Is that storage capacity higher or lower than predicted from your equation?  Explain.
\vfill
\end{enumerate}</t>
  </si>
  <si>
    <t>Quiz3C_F09.tex</t>
  </si>
  <si>
    <t>Ethanol production</t>
  </si>
  <si>
    <t>Link to data: http://www.ethanolrfa.org/industry/statistics/</t>
  </si>
  <si>
    <t>Quiz3B_F09.tex</t>
  </si>
  <si>
    <t>\item The price of a wedding is increasing by 3\% per year.  In 2012, the average cost for a wedding in 2012 is approximately \$26,000 (= 26 thousand dollars).    
%
\begin{enumerate}
\item Write an equation illustrating this dependence using the following variables:
\quad $C= $ cost of a wedding (measured in thousands of dollars)
\quad $Y = $ year (measured in years since 2012)
\vfill
\item Make a table showing the cost of a wedding when $Y=0$ (the year 2012),  $Y=5$ (the year 2017),  $Y=10$ (the year 2022),  $Y=15$ (the year 2027). Please report your answer to the nearest whole thousand dollars.
\vfill
%\item Draw a graph showing how the cost of a wedding will change in the future.
%\vspace{.1in}
%\begin{center}
%\scalebox {.8} {\includegraphics [width = 6in] {../GraphPaper}}
%\end{center}
%\vspace{.1in}
\item Use successive approximations to predict when the cost of a wedding will rise above 37 thousand dollars.   \emph{Display your work in a table.  Answer to the nearest year.  Be sure to say the actual year.}
\vfill
\end{enumerate}</t>
  </si>
  <si>
    <t>Exam3A_Su11.tex</t>
  </si>
  <si>
    <t>Bear population</t>
  </si>
  <si>
    <t>\item The timing of the sunset depends on the latitude (how far North of South of the equator one is) and the time of year.  In Minneapolis, the sunset occurred at 6:01 PM on March 1.  The time of the sunset is expected to occur 1.26 minutes later each day.  In Galveston, Texas, the sunset occurred at 6:19 PM on March 1 and is expected to occur 0.58 minutes later each day.  (Note: do not worry about Daylight Savings Time.) If we let $S$ represent the time of the sunset (in minutes since 6 PM) for $D$ days after March 1, then the equations are:
\vspace{.1in}
\begin{center}
\begin{tabular} {ll} 
Minneapolis: &amp;$S=1+1.26D$ \\
Galveston: &amp; $S=19+0.58D$ \\
\end{tabular}
\end{center}
The table shows sunset times for the two cities:
\begin{center}
\begin{tabular} {|l|r|r|r|r|} \hline
$D$ &amp; 0 &amp; 5 &amp; 15 &amp; 31 \\ \hline
$S$ (Minneapolis) &amp; 1 &amp;  7.3 &amp; 19.9 &amp; 40.1  \\ \hline
$S$ (Galveston) &amp; 19 &amp; 21.9 &amp; 27.7 &amp; 37.0 \\ \hline
\end{tabular}
\end{center}
\begin{enumerate}
\item Which city has a later sunset on March 10 (i.e. after 10 days)?  \emph{Justify your answer.}
\vfill
\item Draw a graph illustrating both equations.
\vspace{.1in}
\begin{center}
\scalebox {.8} {\includegraphics [width = 6in] {../graphPaper}}
\end{center}
\vfill
\emph{The problem continues on the next page ...}
\pagebreak
\item Set up and solve an equation to find when the two cities will have the sunset at the same time. Report your answer to the nearest day.
\emph{Just approximating the answer will get almost no partial credit.}
\vfill
\vfill
\vfill
\end{enumerate}</t>
  </si>
  <si>
    <t>FinalA_Su11.tex</t>
  </si>
  <si>
    <t>Exam1A_Su11.tex</t>
  </si>
  <si>
    <t>Wedding Cost</t>
  </si>
  <si>
    <t>Wedding</t>
  </si>
  <si>
    <t>Can be repeated for Macy's, Abercrombie and Fitch, etc ...</t>
  </si>
  <si>
    <t xml:space="preserve">\item To save money and be environmentally friendly, the Zobitz household decided to replace the light bulb in the hallway light with a compact flourescent (CFL) light bulb.  Incandescent (standard) bulbs for this light typically cost \$0.75.  By our estimate, this fixture costs \$2.15 per month to run with a standard bulb.  A CFL light bulb costs \$2.75.  Using CFL bulbs reduces the cost for the fixture to  \$1.90 per month.    If we let $M$ represent the number of months and $T$ the total energy cost of the fixture (in \$), then the equations are:
$$\text{standard bulbs:  }T = 1.10 + 2.15M$$
$$\text{CFL bulbs:  }T = 2.75 + 1.90M$$
\begin{enumerate}
\item Complete the table comparing the total cost for each bulb for 1, 2, 4, and 6 months.
\begin{center}
\begin{tabular} {|l |c |c |c |c |} \hline
Months &amp;\hspace{.25in} 1\hspace{.25in} &amp; \hspace{.25in}2\hspace{.25in} &amp; \hspace{.25in}4\hspace{.25in} &amp;\hspace{.25in}6\hspace{.25in} \\ \hline
&amp;&amp;&amp;&amp; \\ 
Standard &amp;&amp;&amp;&amp; \\ 
&amp;&amp;&amp;&amp; \\ \hline
&amp;&amp;&amp;&amp; \\ 
CFL&amp;&amp;&amp;&amp; \\  
&amp;&amp;&amp;&amp; \\ \hline
\end{tabular}
\end{center}
\item Set up and solve a system of linear equations to determine the \textbf{payoff time}, the number of months for which the total costs of each bulb are equal.
\emph{If you cannot solve the system symbolically, you may find the answer another way for a little partial credit.}
\vfill
\item Based on what you've learned, \textbf{fill in the blank and circle the correct word.}
\begin{quote}
The more expensive CFL bulb pays off in we're going to use it for \hrulefill  or [more/fewer] months.  
\end{quote}
\end{enumerate}
</t>
  </si>
  <si>
    <t>Exam2A_S09.tex</t>
  </si>
  <si>
    <t>Sunset at various cities</t>
  </si>
  <si>
    <t>Uses linear approximation to compare sunset times at different latitudes.  See http://aa.usno.navy.mil/data/docs/RS_OneYear.php</t>
  </si>
  <si>
    <t>Oil changes</t>
  </si>
  <si>
    <t>Frequency of oil changes vs. repairs</t>
  </si>
  <si>
    <t>\item My desktop computer cost me \$799.  The computer came with 320 gigabytes of memory.  The cost per each additional gigabyte is \$2.  
\begin{enumerate}
\item Assuming each gigabyte costs \$2, what is the base price of the computer alone?
\vfill
\item This situation relates the price of the computer to the amount of memory in gigabytes. Name the variables and their dependency, including units, and write an equation relating them.
\vfill
\vfill
\end{enumerate}</t>
  </si>
  <si>
    <t>Exam2A_Su11.tex</t>
  </si>
  <si>
    <t>Sea ice decline</t>
  </si>
  <si>
    <t>\item My mechanic tells me that frequent oil changes reduce the amount of maintenance on my car.  To prove his point, he showed me a table of customers with the number of yearly oil changes and the cost of their engine repairs.
\begin{center}
\begin{tabular} {|l|c|c |c|c|c|c|c|}  \hline
Oil Changes per year &amp; 1 &amp; 2 &amp; 3 &amp; 4 &amp; 5 &amp; 6 &amp; 7  \\ \hline
Cost of repairs (\$) &amp; 725 &amp; 500 &amp; 415 &amp; 300 &amp; 275 &amp; 100 &amp; 150  \\ \hline
\end{tabular}
\end{center}
\begin{enumerate}
\item Make a large scatter plot of the points. 
\vspace{.1in}
\begin{center}
\scalebox {.8} {\includegraphics [width = 6in] {../GraphPaper}}
\end{center}
\vspace{.1in}
\item Draw in a line that fits the data reasonably well.
\item  According to your line, how many oils changes a year do I need in order to have engine repairs as close to zero as possible?
\end{enumerate}</t>
  </si>
  <si>
    <t>Exam2A_F09.tex</t>
  </si>
  <si>
    <t>Energy bill drops with CFL bulbs</t>
  </si>
  <si>
    <t>Good problem, needs more documentation.</t>
  </si>
  <si>
    <t>\item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\emph{Note:  You should assume the increase is \textbf{linear}. If you are not sure, you are welcome to find the equation in part (d) first.}
\vfill
\item Write a linear equation relating your variables.
\emph{Hint:  measure the years since 1980.}
\vfill
%\item According to your equation, In what year will there be no more September sea-ice?
%\vfill
\end{enumerate}</t>
  </si>
  <si>
    <t>\item The following table shows the number of calories burned per minute of various people walking at 3 mph.
\begin{center}
\begin{tabular} { | c | c | c | c | c |} \hline
Name &amp; Weight  (pounds) &amp; Calories per minute &amp; Weight above  &amp; Calories per minute  \\ 
&amp; &amp; &amp;80 pounds  &amp; above 3 \\\hline \hline
Mel &amp; 120 &amp; 3.1  &amp; 80 &amp; 0.1 \\ \hline
Gaby &amp; 132 &amp; 3.7  &amp; 52 &amp; 0.7 \\ \hline
Dianne &amp; 150 &amp; 4 &amp; 70 &amp; 1.0 \\ \hline
Karl &amp; 170 &amp; 4.3 &amp; 90 &amp; 1.3 \\  \hline
Dietrich &amp; 200 &amp; 5.4 &amp; 120 &amp; 2.4 \\ \hline
Ian &amp; 220 &amp; 6.0 &amp; 140 &amp; 3.0 \\ \hline
\end{tabular}
\end{center}
\begin{enumerate}
\item Make a scatterplot showing the data.  \emph{Note: To fit all of the data, scale the axes so that you plot weight above 80 pounds and calories per minute above 3 as your variables)}.
\vfill
\begin{center}
\scalebox {.8} {\includegraphics [width = 6in] {../graphPaper}}
\end{center}
\vfill
\item  Draw the line through the first two points listed (Mel and Gaby).  Explain why that line does not fit the data well.  \emph{Label this line B.}
\vfill
\vfill
\vfill
\item  Draw a line that you think fits the data better.  \emph{Label this line C.}
\end{enumerate}</t>
  </si>
  <si>
    <t xml:space="preserve">\item The solid waste generated each year in US cities is increasing.  The solid waste generated in 1960 was 88 million tons. In 1990, the solid waste generated was 208 million tons.  
\begin{enumerate}
\item By how much has the solid waste increased each year, on average?  \emph{Note:  in this context the phrase ``on average'' means that you should assume the increase is \textbf{linear}.}
\vfill
\item Name the variables, including units, and write a linear equation relating them.
\emph{Hint:  measure the years since 1960.}
\vfill
\item According to your equation, at this rate when will the solid waste in US cities be over 250 million tons?
\vfill
\item The Environmental Protection Agency reported that in 2010 the amount of solid waste was 249 million tons.  Compare this information to your previous answer.  Why do you think the amount of solid waste decreased in cities?
\vfill
\end{enumerate}
</t>
  </si>
  <si>
    <t>World record times</t>
  </si>
  <si>
    <t>\item The world record time in the men's 500 meter speed skating race has been improving each year, as shown in the following table.
\begin{center}
\begin{tabular} {|l|c|c |c|c|c|c|c|}  \hline
Year &amp; 1963 &amp; 1968 &amp; 1970 &amp; 1975 &amp; 1988 &amp; 1999 &amp; 2007  \\ \hline
Year since 1960 &amp; 3 &amp; 8 &amp; 10 &amp; 15 &amp; 28 &amp; 39 &amp; 47  \\ \hline
Time (seconds) &amp; 39.6 &amp; 39.2 &amp; 39.1 &amp; 38.0 &amp; 36.5 &amp; 34.8 &amp; 34.0  \\ \hline
Time from 30 seconds &amp; 9.6 &amp; 9.2 &amp; 9.1 &amp; 8.0 &amp; 6.5 &amp; 4.8 &amp; 4.0  \\ \hline
\end{tabular}
\end{center}
\begin{enumerate}
\item Make a large scatter plot of the points. \emph{Note: To fit all of the data, scale the axes so that you plot years since 1960 and time from 30 seconds as your variables)}. 
\vspace{.1in}
\begin{center}
\scalebox {.8} {\includegraphics [width = 6in] {../graphPaper}}
\end{center}
\vspace{.1in}
\item Draw in a line that fits the data reasonably well.
\item  According to your line, in what year do you expect the world record time to be 33 seconds?
\end{enumerate}</t>
  </si>
  <si>
    <t>Price of a computer</t>
  </si>
  <si>
    <t>\item We are looking into purchasing a new car.  We have narrowed it down between two models: the Toyota Prius, priced at \$26,100, and the Volkswagen Jetta, priced at \$23,700.  Annual fuel costs (at current gas prices) for the Toyota Prius are \$1100.  For the Jetta, annual fuel costs are \$1800.   If we let $Y$ represent the number of years we own the car and $C$ the total cost of the car (in thousands of dollars \$), then the equations are:
$$\text{Toyota Prius:  }C = 26.1 + 1.1*Y$$
$$\text{Volkswagen Jetta:  }C = 23.7 + 1.8*Y$$
\begin{enumerate}
\item Complete the table comparing the total cost (purchase price and fuel costs) for each car for 1, 3, 5, and 10 years after purchasing it.
\begin{center}
\begin{tabular} {|l |c |c |c |c |} \hline
Years &amp;\hspace{.25in} 1\hspace{.25in} &amp; \hspace{.25in}3\hspace{.25in} &amp; \hspace{.25in}5\hspace{.25in} &amp;\hspace{.25in}10\hspace{.25in} \\ \hline
&amp;&amp;&amp;&amp; \\ 
Prius &amp;&amp;&amp;&amp; \\ 
&amp;&amp;&amp;&amp; \\ \hline
&amp;&amp;&amp;&amp; \\ 
Jetta &amp;&amp;&amp;&amp; \\  
&amp;&amp;&amp;&amp; \\ \hline
\end{tabular}
\end{center}
\item Set up and solve a system of linear equations to determine the \textbf{payoff time}, or the number of years for which the total costs of each car are equal.
\emph{If you cannot solve the system symbolically, you may find the answer another way for a little partial credit.}
\vfill
\item Based on what you've learned, \textbf{fill in the blank.}
\begin{quote}
The more expensive Toyota Prius pays off in we're going to use it for \hrulefill   \\
years more than the Volkswagen Jetta.  
\end{quote}
\end{enumerate}</t>
  </si>
  <si>
    <t>Solid waste increases</t>
  </si>
  <si>
    <t>Link to info: http://www.epa.gov/osw/nonhaz/municipal/msw99.htm</t>
  </si>
  <si>
    <t>\item Since the Amazon Kindle was released in February 2009, the price has been decreasing at a constant rate.  In fact, in February 2011, a blogger developed the following equation representing the price $P$ of the Kindle in the months $M$ since it was released in February 2009: $$ P = 359 - 12 * M $$
\begin{enumerate}
\item Make a table of values for the Kindle price 0 ($M=0$), 10 ($M=10$), and 25 ($M=25$) months since February 2009.
\vfill
\item Draw a graph illustrating the dependence.  Be sure to (a) label your axes, (b) scale your axes appropriately to fill the entire graph paper, and (c) include all of the data in your table.
%\vspace{.1in}
\begin{center}
\scalebox {.8} {\includegraphics [width = 6in] {../graphPaper}}
\end{center}
\vspace{.1in}
%\item Approximately how many months after February 2009 is the price of the Kindle expected to be \$200?
%\emph{Say what the answer is and mark the point on your graph that shows the answer.}
%\vfill
\item  I will purchase a Kindle if the price falls below \$100.  When will the price fall below that level?  In other words, solve the inequality $359-12 * M \le 100$.
\vfill
\item \textbf{Extra Credit:} Can you tell me the month and year when the Kindle is expected to be free?  (This would mean that $P=0$.) \emph{Feel free to solve this extra credit on the back of the last page \textbf{after} you have finished the other problems.}
\end{enumerate}</t>
  </si>
  <si>
    <t>Car comparison</t>
  </si>
  <si>
    <t>The last part always confuses students ("Circle the correct answer ... ")</t>
  </si>
  <si>
    <t>Exam2A_Su12.tex</t>
  </si>
  <si>
    <t>\item Buoy instruments in the oceans report changes in the sea level to NASA.  In 2002 the sea level (averaged across all the oceans) was 2 millimeters above the historical sea level.  In 2008 the sea level was 24 millimeters above the historical sea level.  You can assume the increase is linear.
\begin{enumerate}
\item Name the variables, including units.
\vfill
\item Display the information from the story in a table.
\vfill
\item What is the rate of increase for the sea level?
\emph{If you are not sure, you are welcome to find the equation in part (d) first.}
\vfill
\item Write an equation relating the variables.
\vfill
\item In what year will the sea level be 40 millimeters above the historical level?
\vfill
\end{enumerate}</t>
  </si>
  <si>
    <t>Quiz2A_F09.tex</t>
  </si>
  <si>
    <t>Exam1B_Su12.tex</t>
  </si>
  <si>
    <t>Kindle price drop</t>
  </si>
  <si>
    <t>Link to info: http://j-walkblog.com/index.php?/weblog/comments/free_kindles/</t>
  </si>
  <si>
    <t xml:space="preserve">\item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\emph{If you are not sure, you are welcome to find the equation in part (d) first.}
\vfill
\item Write an equation relating the variables.
\vfill
\item In what year will there be no more September sea-ice?
\vfill
\end{enumerate}
</t>
  </si>
  <si>
    <t>Quiz2D_F09.tex</t>
  </si>
  <si>
    <t>Calories burned</t>
  </si>
  <si>
    <t>Sea level</t>
  </si>
  <si>
    <t>Climate Change</t>
  </si>
  <si>
    <t>Sea ice</t>
  </si>
  <si>
    <t>Exam1A_Su12.tex</t>
  </si>
  <si>
    <t>Quiz1D_F09.tex</t>
  </si>
  <si>
    <t>Stolen from Su?</t>
  </si>
  <si>
    <t>Gmail storage</t>
  </si>
  <si>
    <t>1.1, 1.2</t>
  </si>
  <si>
    <t>Needs updating - see http://convert-to.com/497/largest-storage-space-size-with-google-gmail-email-accounts.html</t>
  </si>
  <si>
    <t>Graph not precise enough?</t>
    <phoneticPr fontId="1" type="noConversion"/>
  </si>
  <si>
    <t>Fuel Efficiency</t>
    <phoneticPr fontId="1" type="noConversion"/>
  </si>
  <si>
    <t>Citizen</t>
    <phoneticPr fontId="1" type="noConversion"/>
  </si>
  <si>
    <t>MPG vs. Tank Size</t>
    <phoneticPr fontId="1" type="noConversion"/>
  </si>
  <si>
    <t>could be updated</t>
    <phoneticPr fontId="1" type="noConversion"/>
  </si>
  <si>
    <t>12S105FinalJodyWhite.tex</t>
    <phoneticPr fontId="1" type="noConversion"/>
  </si>
  <si>
    <t>New Jobs</t>
    <phoneticPr fontId="1" type="noConversion"/>
  </si>
  <si>
    <t>monthly job data</t>
    <phoneticPr fontId="1" type="noConversion"/>
  </si>
  <si>
    <t>\item When I first signed up for my Gmail account, the storage space was 2700 megabytes.  The storage has grown 150 megabytes per year.
\begin{enumerate}
\item Identify and name the variables in the story and state their units.
\vfill
\item Which variable is independent and which is dependent?
\vfill
\item Make a table showing the storage space of my Gmail account after 2 years, 5 years, and 10 years.
\vfill
\vfill
\vfill
\item Is the function increasing or decreasing?
\vfill
\end{enumerate}</t>
  </si>
  <si>
    <t>JZ</t>
  </si>
  <si>
    <t>Quiz1A_S09.tex</t>
  </si>
  <si>
    <t>Dated</t>
    <phoneticPr fontId="1" type="noConversion"/>
  </si>
  <si>
    <t xml:space="preserve">\item The following table gives the fuel efficiency in miles per gallon (mpg) and the size of the gas tank in gallons for various cars.  
\begin{center}
\begin{tabular} {|l ||c |c |c |c |c |c |c |c |} \hline
Car &amp; Civic &amp; Cadillac &amp; Neon &amp; Jetta &amp; Lincoln \\ \hline
Fuel Efficiency &amp; 26 &amp; 16 &amp; 29 &amp; 24 &amp; 17\\ \hline
Gas Tank Size &amp; 13.2  &amp; 16 &amp; 12.5 &amp; 14.5 &amp; 19  \\ \hline
\end{tabular}
\end{center}
\begin{enumerate}
\item Make a scatterplot showing the data.  
\emph{Scale your axes to start at 10 mpg and 10 gallons. \\ Spread out your scale to get a large, detailed graph.}
\bigskip
\begin{center}
\scalebox {.8} {\includegraphics [width = 6in] {GraphPaper}}
\end{center}
\bigskip
\item  Draw the line through the points listed for the Lincoln and the Neon.  Explain why that line does not fit the data well.  \emph{Label this line B.}
\vfill
\vfill
\vfill
\item  Draw a line that you think fits the data better.  \emph{Label this line C.}
\bigskip
\item Use your line (labeled C) to predict the fuel tank size for a car that has a fuel efficiency of 20 mpg.  
\vfill
\end{enumerate}
</t>
    <phoneticPr fontId="1" type="noConversion"/>
  </si>
  <si>
    <t>Jody</t>
    <phoneticPr fontId="1" type="noConversion"/>
  </si>
  <si>
    <t>11S105Quiz2.tex</t>
    <phoneticPr fontId="1" type="noConversion"/>
  </si>
  <si>
    <t xml:space="preserve">3) The average rent of a two bedroom apartment in Minneapolis is projected to follow the equation  where   is the rent (in $) and  is the years since 2000.
a) By what percentage is rent projected to increase each year?
b) Make a table showing the rent in 2000, 2005, 2010, and 2020.
c) Draw a graph showing how rent is projected to increase.
d) According to the graph, approximately when will rent reach $1,300?
e) Solve your equation to find when rent will reach $1,300.   
 Be sure to show how to use the appropriate formula to solve the equation.
</t>
  </si>
  <si>
    <t>Rent in Minneapolis</t>
  </si>
  <si>
    <t>Housing/apartments</t>
  </si>
  <si>
    <t>07 S105 Exam3.doc</t>
  </si>
  <si>
    <t xml:space="preserve">\item Job prospects are improving in the U.S.  Last November there were 55 thousand new jobs.  Four months later in March there were 87 thousand new jobs.  Assume that the number of jobs grows exponentially.   
\begin{enumerate}
\item Calculate the monthly growth factor, assuming the number of new jobs increases exponentially.
\vfill
\item What is the monthly percentage growth rate?  
\vskip 1 in
\item Name the variables and write an equation relating them.
\vfill
\vfill
\end{enumerate}
</t>
    <phoneticPr fontId="1" type="noConversion"/>
  </si>
  <si>
    <t>11S105Quiz5.tex</t>
    <phoneticPr fontId="1" type="noConversion"/>
  </si>
  <si>
    <t>House prices</t>
    <phoneticPr fontId="1" type="noConversion"/>
  </si>
  <si>
    <t>Las Vegas housing bubble</t>
    <phoneticPr fontId="1" type="noConversion"/>
  </si>
  <si>
    <t>\item The table and scatterplot shows the estimated costs and earnings for various sports-themed movies.
\begin{center}
\begin{tabular} {|l|r|r|} \hline
Movie &amp; Estimated cost &amp; Estimated earnings \\ \hline  \hline
The Rookie &amp; \$22 million &amp; \$77 million \\ \hline
Jerry Maguire &amp; \$60 million &amp; \$274 million \\ \hline
A League of Their Own &amp; \$40 million &amp; \$131 million \\ \hline
Remember the Titans &amp; \$27 million &amp; \$130 million \\ \hline
\end{tabular}
\end{center}
SCATTER PLOT NEEDED HERE
\begin{enumerate}
\item Draw the line that goes through the points for ``Remember the Titans'' and ``A League of Their Own''.  Explain why this line does not fit the data well.
\emph{Label this line A.}
\vfill
\item Draw the line that goes through the points for ``The Rookie'' and ``Remember the Titans'. Explain why this line does not fit the data well.
\emph{Label this line B.}
 \vfill
 \item Draw the line that goes through the points for ``The Rookie'' and ``Jerry Maguire''.  If we use this line, which fits the data pretty well I think, what would we predict the earnings would be for ``Seabiscuit'' which cost \$80 million?
 \emph{Label this line C.  Just get a reasonable estimate from the graph.  You don't need to actually find the equation of the line.}
 \vfill
\end{enumerate}</t>
  </si>
  <si>
    <t>Sports Themed Movies</t>
  </si>
  <si>
    <t>Cut from exam, but still a good problem. :-)</t>
  </si>
  <si>
    <t>Movies</t>
  </si>
  <si>
    <t>07F105Quiz2alt.tex</t>
  </si>
  <si>
    <t>Academic</t>
  </si>
  <si>
    <t>Citizen?</t>
  </si>
  <si>
    <t>\item The table shows record times in the men's mile-long run.
\begin{center}
\begin{tabular} {|l|c|c |c|c|c|c|c|c|}  \hline
Year &amp; 1942 &amp; 1945 &amp; 1954 &amp; 1958 &amp; 1964 &amp; 1975 &amp; 1981 &amp; 1993 \\ \hline
Time (seconds) &amp; 246 &amp; 241 &amp; 239 &amp; 235 &amp; 234 &amp; 231 &amp; 228 &amp; 224 \\ \hline
\end{tabular}
\end{center}
\begin{enumerate}
\item Make a large scatter plot of the points, beginning at the year 1940 and extending to at least 2010.  Scale your time beginning at 200 seconds. 
\vspace{.1in}
\begin{center}
\scalebox {.8} {\includegraphics [width = 6in] {GraphPaper}}
\end{center}
\vspace{.1in}
\item Draw in a line that fits the data reasonably well.
\item  According to your line, what do you expect the record to be in the year 2010?
\end{enumerate}</t>
  </si>
  <si>
    <t>Median college grad income</t>
  </si>
  <si>
    <t>\item In 2000, the median income for a college graduate was about \$31,700.  By 2006 it was up to about \$34,300.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2000.}
\vfill
\item According to your equation, at this rate when will the median income be over \$38,000?
\vfill
\end{enumerate}</t>
  </si>
  <si>
    <t>08F105Chapter2alt.tex</t>
  </si>
  <si>
    <t>08F105Chapter2.tex</t>
  </si>
  <si>
    <t>Median household income</t>
  </si>
  <si>
    <t>Economy</t>
  </si>
  <si>
    <t>\item In 2000, the median household income was about \$41,700.  By 2007 it is up to about \$44,300.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2000.}
\vfill
\item According to your equation, at this rate when will the median family be over \$48,000?
\vfill
\end{enumerate}</t>
  </si>
  <si>
    <t>Sports</t>
  </si>
  <si>
    <t>Men's mile run</t>
  </si>
  <si>
    <t xml:space="preserve">
\item Driving in Finland
\begin{enumerate}
\item The new Saab Sports Sedan holds 70 liters of gasoline (petrol) in its tank.  How many gallons does the tank hold?  \emph{Useful fact:  3.875 liters $\approx$ 1 gallon.} \vfill
\item Gas prices in Finland in January 2009 were 1.147 Euros/liter.  What would it cost in Euros to fill the tank (70 liters)? \vfill
\item Convert your answer to dollars using 1 Euro $\approx$ \$1.30 (as of January 2009). \vfill
\end{enumerate}</t>
  </si>
  <si>
    <t>10S105Quiz1.tex</t>
  </si>
  <si>
    <t>Driving in Finland</t>
  </si>
  <si>
    <t>Gasoline and fuel efficiency</t>
  </si>
  <si>
    <t>Biology</t>
  </si>
  <si>
    <t>\item The lottery jackpot started at \$600,000.  After 17 days the jackpot had increased to \$2.1 million.  The lottery is designed so that the jackpot grows exponentially.
\begin{enumerate}
\item Name the variables including units.
\vfill
\item Write an equation describing the jackpot.
\vfill
\vfill
\item By what percentage does the jackpot increase each day?
\vfill
\item What will the jackpot be after 20 more days (i.e.\ after 37 days total)?
\vfill
\end{enumerate}</t>
  </si>
  <si>
    <t>Different numbers and question focus then later lottery problem.</t>
  </si>
  <si>
    <t>Public Health</t>
  </si>
  <si>
    <t>10F105Final.tex</t>
  </si>
  <si>
    <t>Different from problem above because it includes a scatterplot of actual data.</t>
  </si>
  <si>
    <t>10F105Exam2.tex</t>
  </si>
  <si>
    <t>2.3, 2.4</t>
  </si>
  <si>
    <t>Solid Waste</t>
  </si>
  <si>
    <t>Garbage in US</t>
  </si>
  <si>
    <t xml:space="preserve">\item In 2008, e-book sales were approximately \$61.3 million.  By 2010, that had jumped to around \$263.0 million.  
\begin{enumerate}
\item Name the variables including units. % 8 pts
\vfill
\item Find the annual growth factor, assuming that e-book sales increase \textbf{exponentially}. % 6 pts
\vfill
\item Write an \textbf{exponential} equation illustrating this dependence.  % 6 pts
\emph{Check that your equation gives the correct amount in 2010.}
\vfill
\item What does your \textbf{exponential} equation project for e-book sales in 2012?  % 4 pts
\vfill
\end{enumerate}
\newpage %% page 9 = 16
\item As we say in the last problem, in 2008, e-book sales were approximately \$61.3 million.  By 2010, that had jumped to around \$263.0 million.  
\begin{enumerate}
\item Now assume that e-book sales increase \textbf{linearly} instead.  In this \textbf{linear} model, by what fixed amount do e-book sales increase each year?  \emph{Hint:  calculate the slope.} % 6 pts
\vfill
\item Write the \textbf{linear} equation illustrating this dependence.  % 6 pts
\emph{Check that your equation gives the correct amount in 2010.}
\vfill
\item What does your \textbf{linear} equation project equation project for e-book sales in 2012?  % 4 pts
\vfill
\end{enumerate}
\newpage %% page 10 = 14
\item As we have seen, e-book sales in 2008 were approximately \$61.3 million.  By 2010, that had jumped to around \$263.0 million. In fact, e-book sales in 2009 were \$169.5 and in 2011 e-book sales were \$969.9. \begin{tiny} \hfill source: \text{ www.readwriteweb.com} retreived April 2012 \end{tiny}
\begin{enumerate}
\item Summarize this information in a table. % 0 pts
\vfill
\item Draw a graph illustrating the dependence. % 8 pts
\vspace{.1in}
\begin{center}
\scalebox {.8} {\includegraphics [width = 6in] {GraphPaper}}
\end{center}
\vspace{.1in}
\item Based on the shape of your graph, which would you say is a more realistic:  e-book sales are growing exponentially or linearly? \emph{Explain your reasoning.}
\vfill % 4 pts
\end{enumerate}
</t>
  </si>
  <si>
    <t>Sales and marketing</t>
  </si>
  <si>
    <t>12S105FinalSu.tex</t>
  </si>
  <si>
    <t>Exercise</t>
  </si>
  <si>
    <t>2.7-2.8</t>
  </si>
  <si>
    <t>Business</t>
  </si>
  <si>
    <t>\item The world record for the 200-meter freestyle was set by Michael Phelps of the United States in Beijing 2008.  His speed was approximately 116.55 meters/minute.  How fast is that in miles per hour?  \emph{Use 1 meter = 3.2808 feet and 1 mile = 5,280 feet.}</t>
  </si>
  <si>
    <t>Michael Phelps</t>
  </si>
  <si>
    <t>Fun</t>
  </si>
  <si>
    <t>11F105Quiz1.tex</t>
  </si>
  <si>
    <t>Money</t>
  </si>
  <si>
    <t>11F105Quiz1alt.tex</t>
  </si>
  <si>
    <t xml:space="preserve"> \item Last winter alpine skier Lindsey Vonn won the super-G in St.\ Moritz.  Her speed averaged about 25.3 meters per second.  Convert her speed into miles per hour.  \emph{Use 1 meter = 3.2808 feet and 1 mile = 5,280 feet.}</t>
  </si>
  <si>
    <t>Lindsey Vonn</t>
  </si>
  <si>
    <t>Get time reference fixed</t>
  </si>
  <si>
    <t>\item The population of Maple Grove was 50,000 in 2000 and has been growing at a rate of $2.7\%$.  The equation is $$P=50,000 (1.027)^Y$$ where $P$ is population and $Y$ is years since 2000.  % 6 pts
\begin{enumerate}
\item Make a table showing the population in 2000, 2003, 2008, 2011, 2020. % 10 pts
\vfill
\item Draw a graph illustrating the dependence.
\vspace{.1in}
\begin{center}
\scalebox {.8} {\includegraphics [width = 6in] {GraphPaper}}
\end{center}
\vspace{.1in}
\item In what year will the population reach 100,000? % 12 pts
\emph{Set up and solve an equation to answer the question.  If you can't solve it, then you may estimate the answer to two decimal places for possible partial credit.}
\vfill
\vfill
\vfill
\item Report your answer in years and months. % 4 pts
\vfill
\end{enumerate}</t>
  </si>
  <si>
    <t>Realistic numbers?</t>
  </si>
  <si>
    <t>Maple Grove population</t>
  </si>
  <si>
    <t>Lottery jackpot</t>
  </si>
  <si>
    <t>Gambling</t>
  </si>
  <si>
    <t>\item Teen pregnancy rates for the City of Minneapolis (per thousand teens) are summarized in the graph and table.
% SOURCE = http://www.ci.minneapolis.mn.us/results/teenpregnancy.asp on May 1, 2011
\begin{center}
\includegraphics [width = 6 in] {TeenPregMpls}
\end{center}
\vspace{-.25in}
\begin{center}
\begin{tabular} {|c|c|c|c|c |c|c|c|c|c |c|c|} \hline
Year &amp; 1999 &amp; 2000 &amp; 2001  &amp; 2002 &amp; 2003  &amp; 2004  &amp; 2005 &amp; 2006  &amp; 2007  &amp; 2008  &amp; 2009 \\ \hline
Teen preg &amp; 76.0 &amp; 73.5 &amp; 54.9 &amp; 58.2 &amp; 55.7 &amp; 49.9 &amp; 45.1 &amp; 53.3 &amp; 49.4 &amp; 43.5 &amp; 34.0 \\ \hline
\end{tabular}
\end{center}
\begin{enumerate}
\item What was the teen pregnancy rate (per thousand teens) in 2005? % 2 pts
\vfill
\item Did the teen pregnancy rate increase or decrease after 2005? % 4 pts
\vfill
\item When did the teen pregnancy rate first fall below 60 (per thousand teens)? % 4 pts
\vfill
\item How fast was the teen pregnancy rate dropping, on average, between 2002 and 2005? % 6 pts
\vfill
\vfill
\end{enumerate}</t>
  </si>
  <si>
    <t>1.2, 1.3, 2.1</t>
  </si>
  <si>
    <t>Teen pregnancy</t>
  </si>
  <si>
    <t>Health, MPLS</t>
  </si>
  <si>
    <t>11F105Final.tex</t>
  </si>
  <si>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2015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t>
  </si>
  <si>
    <t>Garbage in cities</t>
  </si>
  <si>
    <t>US Garbage growth</t>
  </si>
  <si>
    <t>Stolen from JZ? :-)</t>
  </si>
  <si>
    <t>Food</t>
  </si>
  <si>
    <t>Ebook sales</t>
  </si>
  <si>
    <t>\item To save money and be environmentally friendly, I decided to replace the standard light bulb on my front porch with a compact florescent (CFL) light bulb.  One year's use of standard light bulbs would cost  \$1.10 to purchase and \$2.15 per month to run.  One year's use of the CFL bulbs would cost \$9.35 to purchase and \$0.49 per month to run.  If we let $M$ represent the number of months and $T$ the total cost, then the equations are:
$$\text{Standard: } T = 1.10 + 2.15M$$
$$\text{CFL: } T = 9.35 + 0.49M $$
\begin{enumerate}
\item Complete the table comparing the total cost for standard versus CFL for 3, 6, 9, and 12 months.
\begin{center}
\begin{tabular} {|l |c |c |c |c |} \hline
Months &amp;\hspace{.25in} 3\hspace{.25in} &amp; \hspace{.25in}6\hspace{.25in} &amp; \hspace{.25in}9\hspace{.25in} &amp;\hspace{.25in}12\hspace{.25in} \\ \hline
&amp;&amp;&amp;&amp; \\ 
Standard &amp;&amp;&amp;&amp; \\ 
&amp;&amp;&amp;&amp; \\ \hline
&amp;&amp;&amp;&amp; \\ 
CFL&amp;&amp;&amp;&amp; \\  
&amp;&amp;&amp;&amp; \\ \hline
\end{tabular}
\end{center}
\item Draw a graph showing both options.
\vspace{.1in}
\begin{center}
\scalebox {.8} {\includegraphics [width = 6in] {GraphPaper}}
\end{center}
\vspace{.1in}
\vfill
\vfill
\newpage
\item According to your graph, what is the \textbf{payback time}?  \emph{That means the number of months for which the total costs of each type of bulb are equal.  Indicate the relevant point(s) on the graph.}
\vfill
\item Set up and solve a system of linear equations to determine the exact  \textbf{payback time}.
 \emph{For full credit show how to solve your system. Or you may find the answer some other way for possible partial credit.}
\vfill
\vfill
\vfill
\vfill
\item Describe in words what you've learned about whether or not to buy CFL bulbs.
 \vfill
\vfill
\end{enumerate}</t>
  </si>
  <si>
    <t>Energy Bills</t>
  </si>
  <si>
    <t>CFL versus conventional bulbs</t>
  </si>
  <si>
    <t>Stolen from JZ?  Perhaps not appropriate since you can only buy CFL bulbs now.</t>
  </si>
  <si>
    <t>11F105Exam2.tex</t>
  </si>
  <si>
    <t>Population growth</t>
  </si>
  <si>
    <t>\item About one third of the world's remaining rain forests are in Brazil.  Brazil is considered a world leader in conserving its environment but in spite of aggressive efforts, there is a significant decline in the area of rain forests due to deforestation.  The area of rain forest is approximated by the equation
$$R = \text{1,484,000 }(.992)^Y$$
where $R$ is the area of rain forest (measured in square miles) and $Y$ is the year since 2005.% table 4, graph 8, graph approx 3, succ approx 6, solve 9 = 30 pts
\begin{enumerate}
\item Make a table of values showing the area of rain forest in Brazil according to this equation in 2005, 2009, 2015, and 2025.  \vfill  \vfill 
\item Draw a graph illustrating the dependence.
\bigskip
\begin{center}
\scalebox {.8} {\includegraphics [width = 6in] {GraphPaper}}
\end{center}
\newpage %%  
\hspace{-.5in} \emph{The problem continues  \dots}
\item According to your graph, approximately when will the area of the rain forest fall below 1,200,000 square miles?  \vfill
\item Show how to use successive approximate to calculate when the area of the rain forest fall will below 1,200,000 square miles, to the nearest year.  \emph{Display your work in a table. Show enough calculations to support your answer.}  \vfill \vfill
\item Show how to solve the equation to calculate when the area of the rain forest will fall below 1,200,000 square miles.  \emph{Show how you solve the equation.}  \vfill  \vfill \vfill
\end{enumerate}</t>
  </si>
  <si>
    <t>Brazil rain forests</t>
  </si>
  <si>
    <t>\item In 1995 a gallon of gasoline costs around \$1.269 and now, in 2011, a gallon of gasoline costs around \$3.859  Let $G$ denote the price of a gallon of gasoline (in \$) and $Y$ the year, measured in years since 1995.  
\begin{enumerate}
\item Suppose that the price of gasoline has been increasing exponentially.  
Write an \textbf{exponential} equation illustrating this model.   %g 8, eqn 4, check 2, = 14 pts
\vfill \vfill \vfill \vfill
\item Check your equation by calculating the price in 2011 and comparing it to the amount given in the story.
\vfill
\item Now suppose that the price of gasoline has been increasing linearly instead. 
Write a \textbf{linear} equation illustrating this model. % m 8 eqn 4 check 2 = 14 pts
\vfill \vfill \vfill \vfill
\item Check your equation by calculating the price in 2011 and comparing it to the amount given in the story. \vfill
\end{enumerate}</t>
  </si>
  <si>
    <t>Citizen</t>
  </si>
  <si>
    <t>Price of gallon of gasoline</t>
  </si>
  <si>
    <t>OTHER</t>
    <phoneticPr fontId="1" type="noConversion"/>
  </si>
  <si>
    <t>Old §</t>
    <phoneticPr fontId="1" type="noConversion"/>
  </si>
  <si>
    <t>New §</t>
    <phoneticPr fontId="1" type="noConversion"/>
  </si>
  <si>
    <t>Everyday, Citizen, Academic,      Fun (misc)</t>
    <phoneticPr fontId="1" type="noConversion"/>
  </si>
  <si>
    <t>LINEAR</t>
    <phoneticPr fontId="1" type="noConversion"/>
  </si>
  <si>
    <t>Everyday</t>
  </si>
  <si>
    <t>Technology</t>
  </si>
  <si>
    <t>Nickname</t>
    <phoneticPr fontId="1" type="noConversion"/>
  </si>
  <si>
    <t xml:space="preserve">                             EXP'L</t>
    <phoneticPr fontId="1" type="noConversion"/>
  </si>
  <si>
    <t>Type</t>
    <phoneticPr fontId="1" type="noConversion"/>
  </si>
  <si>
    <t>Topic</t>
    <phoneticPr fontId="1" type="noConversion"/>
  </si>
  <si>
    <t>LaTeX</t>
    <phoneticPr fontId="1" type="noConversion"/>
  </si>
  <si>
    <t>Notes</t>
    <phoneticPr fontId="1" type="noConversion"/>
  </si>
  <si>
    <t>brief!</t>
    <phoneticPr fontId="1" type="noConversion"/>
  </si>
  <si>
    <t>Author</t>
    <phoneticPr fontId="1" type="noConversion"/>
  </si>
  <si>
    <t>Source</t>
    <phoneticPr fontId="1" type="noConversion"/>
  </si>
  <si>
    <t>11F105Exam3alt.tex</t>
  </si>
  <si>
    <t>Everyday</t>
    <phoneticPr fontId="1" type="noConversion"/>
  </si>
  <si>
    <t>3.5#</t>
    <phoneticPr fontId="1" type="noConversion"/>
  </si>
  <si>
    <t>Citizen</t>
    <phoneticPr fontId="1" type="noConversion"/>
  </si>
  <si>
    <t>\item  In 2006 there were about 5.2 million people living in the state of Minnesota.   % var 4 g 4, eqn 4, 2 pts =  14 pts
\begin{enumerate}
\item Write an equation predicting the population of Minnesota if it grows by 4\% per year.  \emph{Don't forget to name the variables too.} \vfill \vfill 
\item According to your equation, how many people will be living in Minnesota by the year 2020?
\vfill
\end{enumerate}</t>
  </si>
  <si>
    <t>Minnesota population</t>
  </si>
  <si>
    <t>Population changes.</t>
  </si>
  <si>
    <t>11F105Exam3.tex</t>
  </si>
  <si>
    <t>Sport</t>
  </si>
  <si>
    <t xml:space="preserve">\item Visits to national parks, in general, have been increasing each year.  The total number of annual visits is approximated by the equation $$V = 0.0913Y^2-1.70Y+10.1$$
where $V$ is number of annual visits, in millions, and $Y$ is the year since 1920.
\begin{enumerate}
\item Calculate the missing values in the table.
\begin{center}
\begin{tabular} {|c ||c |c |c |c |c |c |c |} \hline
$Y$ &amp; \hspace{.25in}0  \hspace{.25in}   &amp;\hspace{.25in} 5\hspace{.25in} &amp; \hspace{.25in} 10   \hspace{.25in} &amp;\hspace{.25in} 15  \hspace{.25in}  &amp; \hspace{.25in}20   \hspace{.25in}  &amp;\hspace{.25in}25  \hspace{.25in}&amp; \hspace{.25in} 30 \hspace{.25in}  \\ \hline
&amp;&amp;&amp;&amp;&amp;&amp;&amp; \\
$V$ &amp;10 &amp;  &amp; 2 &amp; 5 &amp; 13 &amp;   &amp; 41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is the number of annual visits the smallest?  For that year, what were the number of visits?  Show how to use the appropriate formula to calculate how low the number of annual visits were, according to the equation.  \emph{Be sure to show some work.}
\vfill
\end{enumerate}
</t>
    <phoneticPr fontId="1" type="noConversion"/>
  </si>
  <si>
    <t>Deforestation</t>
  </si>
  <si>
    <t>Economics, energy (gas)</t>
  </si>
  <si>
    <t>Su</t>
  </si>
  <si>
    <t xml:space="preserve">\item The amount of money spent on elderly Americans placed in nursing homes has continued to rise.  The amount of money in nursing home care $C$, in billions of dollars since 1960 is approximated by the equation $$C = 0.07214Y^2-0.4957Y+1.029$$
where $Y$ is the year since 1960, and $C$ is the money spent on care in biollions of dollars.
\begin{enumerate}
\item Calculate the missing values in the table.
\begin{center}
\begin{tabular} {|c ||c |c |c |c |c |c |c |} \hline
$Y$ &amp; \hspace{.25in}0  \hspace{.25in}   &amp;\hspace{.25in} 10\hspace{.25in} &amp; \hspace{.25in} 20   \hspace{.25in} &amp;\hspace{.25in} 30  \hspace{.25in}  &amp; \hspace{.25in} 40   \hspace{.25in}  &amp; \hspace{.25in}50  \hspace{.25in}&amp; \hspace{.25in} 60 \hspace{.25in}  \\ \hline
&amp;&amp;&amp;&amp;&amp;&amp;&amp; \\
$C$ &amp;1.0 &amp;  &amp; 20.0 &amp; 51.1 &amp; 96.6 &amp;   &amp; 231.0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\item According to this equation, in what year was the money spent on nursing home care the smallest?  How much money was spent in that year?  Show how to use the appropriate formula to calculate how the smallest cost, according to the equation.  \emph{Be sure to show some work.}
\vfill
\end{enumerate}
</t>
    <phoneticPr fontId="1" type="noConversion"/>
  </si>
  <si>
    <t>3.5#</t>
    <phoneticPr fontId="1" type="noConversion"/>
  </si>
  <si>
    <t>From Wilson &amp; Adamsom, Applied Calculus</t>
    <phoneticPr fontId="1" type="noConversion"/>
  </si>
  <si>
    <t xml:space="preserve">
\item Sales of compact discs (CDs) have been declining recently.  The money $M$ (in billions of dollars) made from CD sales $Y$ years from 1996 is given by the following equation $$M = 104.4+11.5Y-1.4Y^2$$
\begin{enumerate}
\item According to this formula, in what year will there be no money made on CD sales?  Show how to use successive approximations to estimate the answer to the nearest year.  \emph{Display your work in a table and be sure to indicate your final answer.}
\vfill
\item Now show how to use the appropriate formula to calculate when there will be no money made from CD sales.  \emph{Be sure to show your work.}
\vfill
\vfill
\vfill
\newpage
\hspace{-.5in}  The problem continues \dots
\item A company that manufactures the materials for compact disks will terminate production if sales fall below 20 billion dollars.  In what year will that be?  Show how to use the appropriate formula to calculate the answer.  \emph{Be sure to show your work.  If you can't figure out how to use the formula, you may approximate it for possible partial credit.}
\vfill
\vfill
\end{enumerate}
</t>
    <phoneticPr fontId="1" type="noConversion"/>
  </si>
  <si>
    <t xml:space="preserve">
\item Sales of hybrid cars in the United States have continued to increase.  In 1999, 17 (yes, seventeen!) hybrid cars were purchased.  In 2002, 34,521 hybrid cars were purchased. Let $H$ denote the number of hybrid cars purchased in the United States and $Y$ the year, measured in years since 1999.  Suppose that the hybrid car sales have been \textit{increasing at a constant rate each year.}
\begin{enumerate}
\item By how many cars per year have hybrid car sales increased?
\vfill
\item Write an equation illustrating this model.
\vfill
\item According to this equation, how many hybrid cars will be purchased in 2009?
\vfill
\item What type of equation is being used here?
\vfill
\end{enumerate}
\newpage
%%% http://www.earth-policy.org/index.php?/data_center/C26/
\item  Remember from the previous problem that in 1999, 17 (yes, seventeen!) hybrid cars were purchased.  In 2002, 34,521 hybrid cars were purchased. Let $H$ denote the number of hybrid cars purchased in the United States and $Y$ the year, measured in years since 1999.  For this problem assume instead that hybrid car sales have been increasing \textit{a fixed percentage each year.}
\begin{enumerate}
\item What is the annual growth factor that hybrid sales increased?  
\vfill
\item Write an equation illustrating this model.
\vfill
\item According to this new equation, how many hybrid cars will be purchased in 2009?
\vfill
\item What type of equation is being used here?
\vfill
\end{enumerate}
</t>
    <phoneticPr fontId="1" type="noConversion"/>
  </si>
  <si>
    <t>\item Biologists in Florida have found a direct link between human population increases and a decline in local black bear populations.  In 1953 the black bear population was 11,000.  From that time it had been decreasing at a rate of 6\% per year.  From the initial estimate of 11,000 the black bear population has decreased to $B$ bears in $Y$ years since 1953 where $$B=11000(0.94)^Y$$
\begin{enumerate}
\item Make a table of values showing the bear population 10, 20, 30, 40, and 50 years after 1953.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bear population drop below 750 bears?  Approximate the answer from your graph and then refine your answer by successive approximation to the nearest year.
\vfill
\item Now show how to \textit{exactly} solve the equation to determine when the bear population will be below 750 bears.
\vfill
\end{enumerate}</t>
    <phoneticPr fontId="1" type="noConversion"/>
  </si>
  <si>
    <t>outdated because of efforts to say bears cites nytimes maybe?</t>
    <phoneticPr fontId="1" type="noConversion"/>
  </si>
  <si>
    <t xml:space="preserve">\item The population of Mexico City has been doubling every 30 years. We can calculate the percentage increase in population, even though we are not told the population at any particular time.
</t>
    <phoneticPr fontId="1" type="noConversion"/>
  </si>
  <si>
    <t>Out of date</t>
    <phoneticPr fontId="1" type="noConversion"/>
  </si>
  <si>
    <t>needs updating</t>
    <phoneticPr fontId="1" type="noConversion"/>
  </si>
  <si>
    <t>\item Chapter 5 Review The total number of people with AIDS in the United States ($A$) can be approximated by the exponential function $$A=100,000(1.4)^t$$ where $T$ is the number of years after 1989.
\begin{enumerate}
\item What is the annual growth factor used in this equation?  What is the corresponding percentage increase per year?
\item According to this equation, how many people with AIDS were there in 1995?  In 2005?  ADD solving, graphing, etc.  Compare to updated data.
\end{enumerate}</t>
    <phoneticPr fontId="1" type="noConversion"/>
  </si>
  <si>
    <t>Citizen</t>
    <phoneticPr fontId="1" type="noConversion"/>
  </si>
  <si>
    <t>Health</t>
    <phoneticPr fontId="1" type="noConversion"/>
  </si>
  <si>
    <t>5.x</t>
    <phoneticPr fontId="1" type="noConversion"/>
  </si>
  <si>
    <t>Su</t>
    <phoneticPr fontId="1" type="noConversion"/>
  </si>
  <si>
    <t>???</t>
    <phoneticPr fontId="1" type="noConversion"/>
  </si>
  <si>
    <t>AIDS</t>
    <phoneticPr fontId="1" type="noConversion"/>
  </si>
  <si>
    <t>Repeat???</t>
    <phoneticPr fontId="1" type="noConversion"/>
  </si>
  <si>
    <t xml:space="preserve">\item A recent report stated that the number of poor children in California under 2 yearsold grew from 184,753 in 1980 to 275,466 in 1990. It is likely that the number of poor children is growing exponentially.
\begin{enumerate}
\item What is the annual growth factor?
\item Name the variables and write an equation describing the dependence.
\item How many poor children under 2 years of age in California are expected in the year 2000?
\item Draw a graph illustrating the growth in the number of poor children under 2 years of age in California for the period 1980 to 2040.
[[ GRAPH ]]
\end{enumerate}
</t>
    <phoneticPr fontId="1" type="noConversion"/>
  </si>
  <si>
    <t>Outdated</t>
    <phoneticPr fontId="1" type="noConversion"/>
  </si>
  <si>
    <t>Needs updating</t>
    <phoneticPr fontId="1" type="noConversion"/>
  </si>
  <si>
    <t xml:space="preserve">
\item US Ethanol production has been growing exponentially. In 1990, 0.9 billion gallons of ethanol were produced.  At that time it was estimated that production would increase 5.5\% per year.
\begin{enumerate}
\item Name the variables including units.  Which one is dependent and which one is independent?
\vfill
\item Assuming the growth is exponential, write down an equation that describes the dependence.
\vfill
\item In 2008 actual production of ethanol was 9.0 billion gallons.  Is that production level higher or lower than predicted from your equation?  Explain.
\vfill
\end{enumerate}
</t>
    <phoneticPr fontId="1" type="noConversion"/>
  </si>
</sst>
</file>

<file path=xl/styles.xml><?xml version="1.0" encoding="utf-8"?>
<styleSheet xmlns="http://schemas.openxmlformats.org/spreadsheetml/2006/main">
  <fonts count="4">
    <font>
      <sz val="10"/>
      <name val="Verdana"/>
    </font>
    <font>
      <sz val="8"/>
      <name val="Verdana"/>
    </font>
    <font>
      <sz val="12"/>
      <name val="Times New Roman"/>
    </font>
    <font>
      <b/>
      <sz val="16"/>
      <name val="Times New Roman"/>
    </font>
  </fonts>
  <fills count="3">
    <fill>
      <patternFill patternType="none"/>
    </fill>
    <fill>
      <patternFill patternType="gray125"/>
    </fill>
    <fill>
      <patternFill patternType="solid">
        <fgColor indexed="13"/>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2" fillId="0" borderId="1"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vertical="top" wrapText="1"/>
    </xf>
    <xf numFmtId="0" fontId="3" fillId="2" borderId="1" xfId="0" applyFont="1" applyFill="1" applyBorder="1" applyAlignment="1">
      <alignment vertical="top" wrapText="1"/>
    </xf>
    <xf numFmtId="0" fontId="2" fillId="0" borderId="2" xfId="0" applyFont="1" applyBorder="1" applyAlignment="1">
      <alignment horizontal="left" vertical="top"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2" xfId="0" applyFont="1" applyBorder="1" applyAlignment="1">
      <alignment horizontal="left" vertical="top" wrapText="1"/>
    </xf>
    <xf numFmtId="0" fontId="2" fillId="0" borderId="2" xfId="0" applyNumberFormat="1" applyFont="1" applyBorder="1" applyAlignment="1">
      <alignment horizontal="left" vertical="top" wrapText="1"/>
    </xf>
    <xf numFmtId="0" fontId="0" fillId="0" borderId="2" xfId="0" applyBorder="1" applyAlignment="1">
      <alignment horizontal="left"/>
    </xf>
    <xf numFmtId="0" fontId="2" fillId="0" borderId="2" xfId="0" applyFont="1" applyFill="1" applyBorder="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35"/>
  <sheetViews>
    <sheetView topLeftCell="A25" workbookViewId="0">
      <selection activeCell="G13" sqref="G13"/>
    </sheetView>
  </sheetViews>
  <sheetFormatPr baseColWidth="10" defaultColWidth="20.5703125" defaultRowHeight="36" customHeight="1"/>
  <cols>
    <col min="1" max="1" width="14.85546875" style="5" customWidth="1"/>
    <col min="2" max="3" width="11.28515625" style="5" customWidth="1"/>
    <col min="4" max="4" width="9.28515625" style="5" bestFit="1" customWidth="1"/>
    <col min="5" max="5" width="7.42578125" style="5" bestFit="1" customWidth="1"/>
    <col min="6" max="6" width="11.28515625" style="5" customWidth="1"/>
    <col min="7" max="7" width="26" style="5" customWidth="1"/>
    <col min="8" max="8" width="8.5703125" style="5" bestFit="1" customWidth="1"/>
    <col min="9" max="9" width="15.5703125" style="5" customWidth="1"/>
    <col min="10" max="16384" width="20.5703125" style="5"/>
  </cols>
  <sheetData>
    <row r="1" spans="1:9" s="7" customFormat="1" ht="60">
      <c r="A1" s="6" t="s">
        <v>348</v>
      </c>
      <c r="B1" s="7" t="s">
        <v>347</v>
      </c>
      <c r="F1" s="7" t="s">
        <v>357</v>
      </c>
    </row>
    <row r="2" spans="1:9" s="8" customFormat="1" ht="36" customHeight="1">
      <c r="A2" s="8" t="s">
        <v>351</v>
      </c>
      <c r="B2" s="8" t="s">
        <v>353</v>
      </c>
      <c r="C2" s="8" t="s">
        <v>354</v>
      </c>
      <c r="D2" s="8" t="s">
        <v>345</v>
      </c>
      <c r="E2" s="8" t="s">
        <v>346</v>
      </c>
      <c r="F2" s="8" t="s">
        <v>356</v>
      </c>
      <c r="G2" s="8" t="s">
        <v>355</v>
      </c>
      <c r="H2" s="8" t="s">
        <v>358</v>
      </c>
      <c r="I2" s="8" t="s">
        <v>359</v>
      </c>
    </row>
    <row r="3" spans="1:9" ht="36" customHeight="1">
      <c r="A3" s="5" t="s">
        <v>335</v>
      </c>
      <c r="B3" s="5" t="s">
        <v>342</v>
      </c>
      <c r="C3" s="5" t="s">
        <v>334</v>
      </c>
      <c r="D3" s="5">
        <v>2.5</v>
      </c>
      <c r="F3" s="5" t="s">
        <v>336</v>
      </c>
      <c r="G3" s="5" t="s">
        <v>333</v>
      </c>
      <c r="H3" s="5" t="s">
        <v>372</v>
      </c>
      <c r="I3" s="5" t="s">
        <v>337</v>
      </c>
    </row>
    <row r="4" spans="1:9" ht="36" customHeight="1">
      <c r="A4" s="5" t="s">
        <v>328</v>
      </c>
      <c r="B4" s="5" t="s">
        <v>342</v>
      </c>
      <c r="C4" s="5" t="s">
        <v>329</v>
      </c>
      <c r="D4" s="5">
        <v>2.2999999999999998</v>
      </c>
      <c r="F4" s="5" t="s">
        <v>330</v>
      </c>
      <c r="G4" s="5" t="s">
        <v>327</v>
      </c>
      <c r="H4" s="5" t="s">
        <v>372</v>
      </c>
      <c r="I4" s="5" t="s">
        <v>337</v>
      </c>
    </row>
    <row r="5" spans="1:9" ht="36" customHeight="1">
      <c r="A5" s="5" t="s">
        <v>301</v>
      </c>
      <c r="B5" s="5" t="s">
        <v>342</v>
      </c>
      <c r="C5" s="5" t="s">
        <v>300</v>
      </c>
      <c r="D5" s="5" t="s">
        <v>299</v>
      </c>
      <c r="F5" s="5" t="s">
        <v>297</v>
      </c>
      <c r="G5" s="5" t="s">
        <v>5</v>
      </c>
      <c r="H5" s="5" t="s">
        <v>372</v>
      </c>
      <c r="I5" s="5" t="s">
        <v>298</v>
      </c>
    </row>
    <row r="6" spans="1:9" ht="36" customHeight="1">
      <c r="A6" s="5" t="s">
        <v>283</v>
      </c>
      <c r="B6" s="5" t="s">
        <v>342</v>
      </c>
      <c r="C6" s="5" t="s">
        <v>284</v>
      </c>
      <c r="D6" s="5">
        <v>2.2999999999999998</v>
      </c>
      <c r="G6" s="5" t="s">
        <v>285</v>
      </c>
      <c r="H6" s="5" t="s">
        <v>372</v>
      </c>
      <c r="I6" s="5" t="s">
        <v>282</v>
      </c>
    </row>
    <row r="7" spans="1:9" ht="36" customHeight="1">
      <c r="A7" s="5" t="s">
        <v>287</v>
      </c>
      <c r="B7" s="5" t="s">
        <v>310</v>
      </c>
      <c r="C7" s="5" t="s">
        <v>286</v>
      </c>
      <c r="D7" s="5">
        <v>2.4</v>
      </c>
      <c r="G7" s="5" t="s">
        <v>278</v>
      </c>
      <c r="H7" s="5" t="s">
        <v>372</v>
      </c>
      <c r="I7" s="5" t="s">
        <v>282</v>
      </c>
    </row>
    <row r="8" spans="1:9" ht="36" customHeight="1">
      <c r="A8" s="5" t="s">
        <v>279</v>
      </c>
      <c r="B8" s="5" t="s">
        <v>342</v>
      </c>
      <c r="C8" s="5" t="s">
        <v>284</v>
      </c>
      <c r="D8" s="5">
        <v>2.2999999999999998</v>
      </c>
      <c r="G8" s="5" t="s">
        <v>280</v>
      </c>
      <c r="H8" s="5" t="s">
        <v>372</v>
      </c>
      <c r="I8" s="5" t="s">
        <v>281</v>
      </c>
    </row>
    <row r="9" spans="1:9" ht="36" customHeight="1">
      <c r="A9" s="5" t="s">
        <v>272</v>
      </c>
      <c r="B9" s="5" t="s">
        <v>310</v>
      </c>
      <c r="C9" s="5" t="s">
        <v>274</v>
      </c>
      <c r="D9" s="5">
        <v>2.4</v>
      </c>
      <c r="F9" s="5" t="s">
        <v>273</v>
      </c>
      <c r="G9" s="5" t="s">
        <v>271</v>
      </c>
      <c r="H9" s="5" t="s">
        <v>372</v>
      </c>
      <c r="I9" s="5" t="s">
        <v>275</v>
      </c>
    </row>
    <row r="10" spans="1:9" ht="36" customHeight="1">
      <c r="A10" s="5" t="s">
        <v>249</v>
      </c>
      <c r="B10" s="5" t="s">
        <v>250</v>
      </c>
      <c r="C10" s="5" t="s">
        <v>251</v>
      </c>
      <c r="D10" s="5">
        <v>2.4</v>
      </c>
      <c r="F10" s="5" t="s">
        <v>252</v>
      </c>
      <c r="G10" s="5" t="s">
        <v>260</v>
      </c>
      <c r="H10" s="5" t="s">
        <v>261</v>
      </c>
      <c r="I10" s="5" t="s">
        <v>262</v>
      </c>
    </row>
    <row r="11" spans="1:9" ht="36" customHeight="1">
      <c r="A11" s="5" t="s">
        <v>245</v>
      </c>
      <c r="B11" s="5" t="s">
        <v>349</v>
      </c>
      <c r="C11" s="5" t="s">
        <v>350</v>
      </c>
      <c r="D11" s="5" t="s">
        <v>246</v>
      </c>
      <c r="E11" s="5">
        <v>1</v>
      </c>
      <c r="F11" s="5" t="s">
        <v>247</v>
      </c>
      <c r="G11" s="5" t="s">
        <v>256</v>
      </c>
      <c r="H11" s="5" t="s">
        <v>257</v>
      </c>
      <c r="I11" s="5" t="s">
        <v>258</v>
      </c>
    </row>
    <row r="12" spans="1:9" ht="36" customHeight="1">
      <c r="A12" s="5" t="s">
        <v>240</v>
      </c>
      <c r="B12" s="5" t="s">
        <v>276</v>
      </c>
      <c r="C12" s="5" t="s">
        <v>241</v>
      </c>
      <c r="D12" s="5">
        <v>2.2999999999999998</v>
      </c>
      <c r="G12" s="5" t="s">
        <v>236</v>
      </c>
      <c r="H12" s="5" t="s">
        <v>257</v>
      </c>
      <c r="I12" s="5" t="s">
        <v>237</v>
      </c>
    </row>
    <row r="13" spans="1:9" ht="36" customHeight="1">
      <c r="A13" s="5" t="s">
        <v>240</v>
      </c>
      <c r="B13" s="5" t="s">
        <v>276</v>
      </c>
      <c r="C13" s="5" t="s">
        <v>239</v>
      </c>
      <c r="D13" s="5">
        <v>2.2999999999999998</v>
      </c>
      <c r="G13" s="5" t="s">
        <v>231</v>
      </c>
      <c r="H13" s="5" t="s">
        <v>257</v>
      </c>
      <c r="I13" s="5" t="s">
        <v>232</v>
      </c>
    </row>
    <row r="14" spans="1:9" ht="36" customHeight="1">
      <c r="A14" s="5" t="s">
        <v>234</v>
      </c>
      <c r="B14" s="5" t="s">
        <v>349</v>
      </c>
      <c r="C14" s="5" t="s">
        <v>350</v>
      </c>
      <c r="D14" s="5">
        <v>2.6</v>
      </c>
      <c r="F14" s="5" t="s">
        <v>235</v>
      </c>
      <c r="G14" s="5" t="s">
        <v>227</v>
      </c>
      <c r="H14" s="5" t="s">
        <v>257</v>
      </c>
      <c r="I14" s="5" t="s">
        <v>230</v>
      </c>
    </row>
    <row r="15" spans="1:9" ht="36" customHeight="1">
      <c r="A15" s="5" t="s">
        <v>228</v>
      </c>
      <c r="B15" s="5" t="s">
        <v>349</v>
      </c>
      <c r="D15" s="5">
        <v>2.5</v>
      </c>
      <c r="F15" s="5" t="s">
        <v>229</v>
      </c>
      <c r="G15" s="5" t="s">
        <v>224</v>
      </c>
      <c r="H15" s="5" t="s">
        <v>257</v>
      </c>
      <c r="I15" s="5" t="s">
        <v>230</v>
      </c>
    </row>
    <row r="16" spans="1:9" ht="36" customHeight="1">
      <c r="A16" s="5" t="s">
        <v>225</v>
      </c>
      <c r="B16" s="5" t="s">
        <v>342</v>
      </c>
      <c r="D16" s="5">
        <v>2.2999999999999998</v>
      </c>
      <c r="F16" s="5" t="s">
        <v>226</v>
      </c>
      <c r="G16" s="5" t="s">
        <v>220</v>
      </c>
      <c r="H16" s="5" t="s">
        <v>257</v>
      </c>
      <c r="I16" s="5" t="s">
        <v>230</v>
      </c>
    </row>
    <row r="17" spans="1:10" ht="36" customHeight="1">
      <c r="A17" s="5" t="s">
        <v>221</v>
      </c>
      <c r="B17" s="5" t="s">
        <v>310</v>
      </c>
      <c r="C17" s="5" t="s">
        <v>286</v>
      </c>
      <c r="D17" s="5">
        <v>2.4</v>
      </c>
      <c r="G17" s="5" t="s">
        <v>222</v>
      </c>
      <c r="H17" s="5" t="s">
        <v>257</v>
      </c>
      <c r="I17" s="5" t="s">
        <v>230</v>
      </c>
    </row>
    <row r="18" spans="1:10" ht="36" customHeight="1">
      <c r="A18" s="5" t="s">
        <v>223</v>
      </c>
      <c r="B18" s="5" t="s">
        <v>349</v>
      </c>
      <c r="C18" s="5" t="s">
        <v>350</v>
      </c>
      <c r="D18" s="5">
        <v>2.2000000000000002</v>
      </c>
      <c r="G18" s="5" t="s">
        <v>211</v>
      </c>
      <c r="H18" s="5" t="s">
        <v>257</v>
      </c>
      <c r="I18" s="5" t="s">
        <v>212</v>
      </c>
    </row>
    <row r="19" spans="1:10" ht="36" customHeight="1">
      <c r="A19" s="5" t="s">
        <v>213</v>
      </c>
      <c r="B19" s="5" t="s">
        <v>276</v>
      </c>
      <c r="C19" s="5" t="s">
        <v>240</v>
      </c>
      <c r="D19" s="5">
        <v>2.2999999999999998</v>
      </c>
      <c r="G19" s="5" t="s">
        <v>218</v>
      </c>
      <c r="H19" s="5" t="s">
        <v>257</v>
      </c>
      <c r="I19" s="5" t="s">
        <v>212</v>
      </c>
    </row>
    <row r="20" spans="1:10" ht="36" hidden="1" customHeight="1">
      <c r="A20" s="5" t="s">
        <v>238</v>
      </c>
      <c r="B20" s="5" t="s">
        <v>349</v>
      </c>
      <c r="C20" s="5" t="s">
        <v>305</v>
      </c>
      <c r="D20" s="5">
        <v>2.4</v>
      </c>
      <c r="F20" s="5" t="s">
        <v>244</v>
      </c>
      <c r="G20" s="5" t="s">
        <v>219</v>
      </c>
      <c r="H20" s="5" t="s">
        <v>257</v>
      </c>
      <c r="I20" s="5" t="s">
        <v>212</v>
      </c>
    </row>
    <row r="21" spans="1:10" ht="36" customHeight="1">
      <c r="A21" s="5" t="s">
        <v>209</v>
      </c>
      <c r="B21" s="5" t="s">
        <v>349</v>
      </c>
      <c r="C21" s="5" t="s">
        <v>210</v>
      </c>
      <c r="D21" s="5">
        <v>2.4</v>
      </c>
      <c r="G21" s="5" t="s">
        <v>214</v>
      </c>
      <c r="H21" s="5" t="s">
        <v>257</v>
      </c>
      <c r="I21" s="5" t="s">
        <v>215</v>
      </c>
    </row>
    <row r="22" spans="1:10" ht="36" customHeight="1">
      <c r="A22" s="5" t="s">
        <v>335</v>
      </c>
      <c r="B22" s="5" t="s">
        <v>342</v>
      </c>
      <c r="C22" s="5" t="s">
        <v>216</v>
      </c>
      <c r="D22" s="5">
        <v>2.5</v>
      </c>
      <c r="F22" s="5" t="s">
        <v>217</v>
      </c>
      <c r="G22" s="5" t="s">
        <v>205</v>
      </c>
      <c r="H22" s="5" t="s">
        <v>257</v>
      </c>
      <c r="I22" s="5" t="s">
        <v>206</v>
      </c>
    </row>
    <row r="23" spans="1:10" ht="36" customHeight="1">
      <c r="A23" s="5" t="s">
        <v>207</v>
      </c>
      <c r="B23" s="5" t="s">
        <v>310</v>
      </c>
      <c r="D23" s="5">
        <v>2.5</v>
      </c>
      <c r="F23" s="5" t="s">
        <v>208</v>
      </c>
      <c r="G23" s="5" t="s">
        <v>199</v>
      </c>
      <c r="H23" s="5" t="s">
        <v>257</v>
      </c>
      <c r="I23" s="5" t="s">
        <v>200</v>
      </c>
    </row>
    <row r="24" spans="1:10" ht="36" customHeight="1">
      <c r="A24" s="5" t="s">
        <v>119</v>
      </c>
      <c r="B24" s="5" t="s">
        <v>342</v>
      </c>
      <c r="C24" s="5" t="s">
        <v>295</v>
      </c>
      <c r="D24" s="5">
        <v>2.5</v>
      </c>
      <c r="G24" s="5" t="s">
        <v>118</v>
      </c>
      <c r="H24" s="5" t="s">
        <v>128</v>
      </c>
      <c r="I24" s="5" t="s">
        <v>129</v>
      </c>
    </row>
    <row r="25" spans="1:10" ht="36" customHeight="1">
      <c r="A25" s="5" t="s">
        <v>91</v>
      </c>
      <c r="B25" s="5" t="s">
        <v>342</v>
      </c>
      <c r="C25" s="5" t="s">
        <v>331</v>
      </c>
      <c r="D25" s="5">
        <v>2.5</v>
      </c>
      <c r="F25" s="5" t="s">
        <v>117</v>
      </c>
      <c r="G25" s="5" t="s">
        <v>106</v>
      </c>
      <c r="H25" s="5" t="s">
        <v>128</v>
      </c>
      <c r="I25" s="5" t="s">
        <v>92</v>
      </c>
    </row>
    <row r="26" spans="1:10" ht="36" customHeight="1">
      <c r="A26" s="5" t="s">
        <v>87</v>
      </c>
      <c r="B26" s="5" t="s">
        <v>342</v>
      </c>
      <c r="C26" s="5" t="s">
        <v>88</v>
      </c>
      <c r="D26" s="5">
        <v>1.6</v>
      </c>
      <c r="G26" s="9" t="s">
        <v>85</v>
      </c>
      <c r="H26" s="5" t="s">
        <v>128</v>
      </c>
      <c r="I26" s="5" t="s">
        <v>86</v>
      </c>
    </row>
    <row r="27" spans="1:10" ht="36" customHeight="1">
      <c r="A27" s="5" t="s">
        <v>84</v>
      </c>
      <c r="B27" s="5" t="s">
        <v>349</v>
      </c>
      <c r="C27" s="5" t="s">
        <v>90</v>
      </c>
      <c r="D27" s="5">
        <v>1.6</v>
      </c>
      <c r="G27" s="5" t="s">
        <v>83</v>
      </c>
      <c r="H27" s="5" t="s">
        <v>128</v>
      </c>
      <c r="I27" s="5" t="s">
        <v>89</v>
      </c>
    </row>
    <row r="28" spans="1:10" ht="36" customHeight="1">
      <c r="A28" s="5" t="s">
        <v>104</v>
      </c>
      <c r="B28" s="5" t="s">
        <v>349</v>
      </c>
      <c r="C28" s="5" t="s">
        <v>105</v>
      </c>
      <c r="D28" s="5">
        <v>1.4</v>
      </c>
      <c r="G28" s="5" t="s">
        <v>103</v>
      </c>
      <c r="H28" s="5" t="s">
        <v>128</v>
      </c>
      <c r="I28" s="5" t="s">
        <v>100</v>
      </c>
    </row>
    <row r="29" spans="1:10" ht="36" customHeight="1">
      <c r="A29" s="5" t="s">
        <v>76</v>
      </c>
      <c r="B29" s="5" t="s">
        <v>310</v>
      </c>
      <c r="C29" s="5" t="s">
        <v>368</v>
      </c>
      <c r="D29" s="5">
        <v>2.4</v>
      </c>
      <c r="F29" s="5" t="s">
        <v>79</v>
      </c>
      <c r="G29" s="5" t="s">
        <v>75</v>
      </c>
      <c r="H29" s="5" t="s">
        <v>128</v>
      </c>
      <c r="I29" s="5" t="s">
        <v>78</v>
      </c>
      <c r="J29" s="5" t="s">
        <v>0</v>
      </c>
    </row>
    <row r="30" spans="1:10" ht="36" customHeight="1">
      <c r="A30" s="5" t="s">
        <v>73</v>
      </c>
      <c r="B30" s="5" t="s">
        <v>342</v>
      </c>
      <c r="C30" s="5" t="s">
        <v>74</v>
      </c>
      <c r="D30" s="5">
        <v>2.4</v>
      </c>
      <c r="G30" s="5" t="s">
        <v>72</v>
      </c>
      <c r="H30" s="5" t="s">
        <v>128</v>
      </c>
      <c r="I30" s="5" t="s">
        <v>93</v>
      </c>
    </row>
    <row r="31" spans="1:10" ht="36" customHeight="1">
      <c r="A31" s="5" t="s">
        <v>68</v>
      </c>
      <c r="B31" s="5" t="s">
        <v>349</v>
      </c>
      <c r="C31" s="5" t="s">
        <v>69</v>
      </c>
      <c r="D31" s="5">
        <v>2.4</v>
      </c>
      <c r="F31" s="5" t="s">
        <v>48</v>
      </c>
      <c r="G31" s="5" t="s">
        <v>67</v>
      </c>
      <c r="H31" s="5" t="s">
        <v>128</v>
      </c>
      <c r="I31" s="5" t="s">
        <v>70</v>
      </c>
      <c r="J31" s="5" t="s">
        <v>1</v>
      </c>
    </row>
    <row r="32" spans="1:10" ht="36" customHeight="1">
      <c r="A32" s="5" t="s">
        <v>45</v>
      </c>
      <c r="B32" s="5" t="s">
        <v>349</v>
      </c>
      <c r="C32" s="5" t="s">
        <v>46</v>
      </c>
      <c r="D32" s="5">
        <v>2.4</v>
      </c>
      <c r="F32" s="5" t="s">
        <v>71</v>
      </c>
      <c r="G32" s="5" t="s">
        <v>44</v>
      </c>
      <c r="H32" s="5" t="s">
        <v>128</v>
      </c>
      <c r="I32" s="5" t="s">
        <v>43</v>
      </c>
      <c r="J32" s="5" t="s">
        <v>2</v>
      </c>
    </row>
    <row r="33" spans="1:10" ht="36" customHeight="1">
      <c r="A33" s="5" t="s">
        <v>36</v>
      </c>
      <c r="B33" s="5" t="s">
        <v>349</v>
      </c>
      <c r="C33" s="5" t="s">
        <v>105</v>
      </c>
      <c r="D33" s="5">
        <v>2.2000000000000002</v>
      </c>
      <c r="G33" s="5" t="s">
        <v>35</v>
      </c>
      <c r="H33" s="5" t="s">
        <v>128</v>
      </c>
      <c r="I33" s="5" t="s">
        <v>47</v>
      </c>
    </row>
    <row r="34" spans="1:10" ht="36" customHeight="1">
      <c r="A34" s="5" t="s">
        <v>30</v>
      </c>
      <c r="B34" s="5" t="s">
        <v>349</v>
      </c>
      <c r="C34" s="5" t="s">
        <v>307</v>
      </c>
      <c r="D34" s="5">
        <v>2.4</v>
      </c>
      <c r="F34" s="5" t="s">
        <v>71</v>
      </c>
      <c r="G34" s="5" t="s">
        <v>29</v>
      </c>
      <c r="H34" s="5" t="s">
        <v>128</v>
      </c>
      <c r="I34" s="5" t="s">
        <v>37</v>
      </c>
      <c r="J34" s="5" t="s">
        <v>3</v>
      </c>
    </row>
    <row r="35" spans="1:10" ht="36" customHeight="1">
      <c r="A35" s="5" t="s">
        <v>39</v>
      </c>
      <c r="B35" s="5" t="s">
        <v>277</v>
      </c>
      <c r="C35" s="5" t="s">
        <v>40</v>
      </c>
      <c r="D35" s="5">
        <v>2.4</v>
      </c>
      <c r="F35" s="5" t="s">
        <v>17</v>
      </c>
      <c r="G35" s="5" t="s">
        <v>38</v>
      </c>
      <c r="H35" s="5" t="s">
        <v>128</v>
      </c>
      <c r="I35" s="5" t="s">
        <v>16</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30"/>
  <sheetViews>
    <sheetView tabSelected="1" topLeftCell="A7" workbookViewId="0">
      <selection activeCell="G20" sqref="G20"/>
    </sheetView>
  </sheetViews>
  <sheetFormatPr baseColWidth="10" defaultColWidth="20.5703125" defaultRowHeight="36" customHeight="1"/>
  <cols>
    <col min="1" max="1" width="14.85546875" style="5" customWidth="1"/>
    <col min="2" max="3" width="11.28515625" style="5" customWidth="1"/>
    <col min="4" max="4" width="7.5703125" style="5" bestFit="1" customWidth="1"/>
    <col min="5" max="5" width="7.42578125" style="5" bestFit="1" customWidth="1"/>
    <col min="6" max="6" width="11.28515625" style="5" customWidth="1"/>
    <col min="7" max="7" width="46.5703125" style="5" customWidth="1"/>
    <col min="8" max="8" width="8.5703125" style="5" bestFit="1" customWidth="1"/>
    <col min="9" max="9" width="15.5703125" style="5" customWidth="1"/>
    <col min="10" max="16384" width="20.5703125" style="5"/>
  </cols>
  <sheetData>
    <row r="1" spans="1:9" s="7" customFormat="1" ht="60">
      <c r="A1" s="6" t="s">
        <v>352</v>
      </c>
      <c r="B1" s="7" t="s">
        <v>347</v>
      </c>
      <c r="F1" s="7" t="s">
        <v>357</v>
      </c>
    </row>
    <row r="2" spans="1:9" s="8" customFormat="1" ht="36" customHeight="1">
      <c r="A2" s="8" t="s">
        <v>351</v>
      </c>
      <c r="B2" s="8" t="s">
        <v>353</v>
      </c>
      <c r="C2" s="8" t="s">
        <v>354</v>
      </c>
      <c r="D2" s="8" t="s">
        <v>345</v>
      </c>
      <c r="E2" s="8" t="s">
        <v>346</v>
      </c>
      <c r="F2" s="8" t="s">
        <v>356</v>
      </c>
      <c r="G2" s="8" t="s">
        <v>355</v>
      </c>
      <c r="H2" s="8" t="s">
        <v>358</v>
      </c>
      <c r="I2" s="8" t="s">
        <v>359</v>
      </c>
    </row>
    <row r="3" spans="1:9" ht="36" customHeight="1">
      <c r="A3" s="5" t="s">
        <v>254</v>
      </c>
      <c r="B3" s="5" t="s">
        <v>363</v>
      </c>
      <c r="C3" s="5" t="s">
        <v>255</v>
      </c>
      <c r="D3" s="5">
        <v>3.3</v>
      </c>
      <c r="E3" s="5">
        <v>5.3</v>
      </c>
      <c r="F3" s="5" t="s">
        <v>259</v>
      </c>
      <c r="G3" s="5" t="s">
        <v>267</v>
      </c>
      <c r="H3" s="5" t="s">
        <v>261</v>
      </c>
      <c r="I3" s="5" t="s">
        <v>268</v>
      </c>
    </row>
    <row r="4" spans="1:9" ht="36" customHeight="1">
      <c r="A4" s="5" t="s">
        <v>189</v>
      </c>
      <c r="B4" s="5" t="s">
        <v>342</v>
      </c>
      <c r="C4" s="5" t="s">
        <v>284</v>
      </c>
      <c r="D4" s="5">
        <v>3.3</v>
      </c>
      <c r="E4" s="5">
        <v>5.3</v>
      </c>
      <c r="F4" s="5" t="s">
        <v>204</v>
      </c>
      <c r="G4" s="5" t="s">
        <v>4</v>
      </c>
      <c r="H4" s="5" t="s">
        <v>257</v>
      </c>
      <c r="I4" s="5" t="s">
        <v>188</v>
      </c>
    </row>
    <row r="5" spans="1:9" ht="36" customHeight="1">
      <c r="A5" s="5" t="s">
        <v>114</v>
      </c>
      <c r="B5" s="5" t="s">
        <v>342</v>
      </c>
      <c r="C5" s="5" t="s">
        <v>113</v>
      </c>
      <c r="D5" s="5">
        <v>3.3</v>
      </c>
      <c r="E5" s="5">
        <v>5.3</v>
      </c>
      <c r="F5" s="5" t="s">
        <v>392</v>
      </c>
      <c r="G5" s="5" t="s">
        <v>391</v>
      </c>
      <c r="H5" s="5" t="s">
        <v>128</v>
      </c>
      <c r="I5" s="5" t="s">
        <v>112</v>
      </c>
    </row>
    <row r="6" spans="1:9" s="11" customFormat="1" ht="36" customHeight="1">
      <c r="A6" s="11" t="s">
        <v>115</v>
      </c>
      <c r="B6" s="11" t="s">
        <v>342</v>
      </c>
      <c r="C6" s="11" t="s">
        <v>111</v>
      </c>
      <c r="D6" s="11">
        <v>3.3</v>
      </c>
      <c r="E6" s="11">
        <v>5.3</v>
      </c>
      <c r="F6" s="11" t="s">
        <v>381</v>
      </c>
      <c r="G6" s="11" t="s">
        <v>380</v>
      </c>
      <c r="H6" s="11" t="s">
        <v>128</v>
      </c>
      <c r="I6" s="11" t="s">
        <v>116</v>
      </c>
    </row>
    <row r="7" spans="1:9" ht="36" customHeight="1">
      <c r="A7" s="5" t="s">
        <v>165</v>
      </c>
      <c r="B7" s="5" t="s">
        <v>349</v>
      </c>
      <c r="D7" s="5">
        <v>3.5</v>
      </c>
      <c r="E7" s="5">
        <v>5.3</v>
      </c>
      <c r="F7" s="5" t="s">
        <v>190</v>
      </c>
      <c r="G7" s="5" t="s">
        <v>167</v>
      </c>
      <c r="H7" s="5" t="s">
        <v>257</v>
      </c>
      <c r="I7" s="5" t="s">
        <v>168</v>
      </c>
    </row>
    <row r="8" spans="1:9" ht="36" customHeight="1">
      <c r="A8" s="5" t="s">
        <v>110</v>
      </c>
      <c r="B8" s="5" t="s">
        <v>342</v>
      </c>
      <c r="C8" s="5" t="s">
        <v>111</v>
      </c>
      <c r="D8" s="5">
        <v>3.5</v>
      </c>
      <c r="E8" s="5">
        <v>5.3</v>
      </c>
      <c r="F8" s="5" t="s">
        <v>109</v>
      </c>
      <c r="G8" s="5" t="s">
        <v>107</v>
      </c>
      <c r="H8" s="5" t="s">
        <v>128</v>
      </c>
      <c r="I8" s="5" t="s">
        <v>108</v>
      </c>
    </row>
    <row r="9" spans="1:9" ht="36" customHeight="1">
      <c r="A9" s="5" t="s">
        <v>97</v>
      </c>
      <c r="B9" s="5" t="s">
        <v>342</v>
      </c>
      <c r="C9" s="5" t="s">
        <v>98</v>
      </c>
      <c r="D9" s="5" t="s">
        <v>99</v>
      </c>
      <c r="E9" s="5">
        <v>5.3</v>
      </c>
      <c r="F9" s="5" t="s">
        <v>393</v>
      </c>
      <c r="G9" s="5" t="s">
        <v>96</v>
      </c>
      <c r="H9" s="5" t="s">
        <v>128</v>
      </c>
      <c r="I9" s="5" t="s">
        <v>95</v>
      </c>
    </row>
    <row r="10" spans="1:9" ht="36" customHeight="1">
      <c r="A10" s="5" t="s">
        <v>264</v>
      </c>
      <c r="B10" s="5" t="s">
        <v>349</v>
      </c>
      <c r="C10" s="5" t="s">
        <v>265</v>
      </c>
      <c r="D10" s="5">
        <v>3.6</v>
      </c>
      <c r="E10" s="5">
        <v>5.5</v>
      </c>
      <c r="G10" s="5" t="s">
        <v>263</v>
      </c>
      <c r="H10" s="5" t="s">
        <v>372</v>
      </c>
      <c r="I10" s="5" t="s">
        <v>266</v>
      </c>
    </row>
    <row r="11" spans="1:9" s="11" customFormat="1" ht="36" customHeight="1">
      <c r="A11" s="11" t="s">
        <v>185</v>
      </c>
      <c r="B11" s="11" t="s">
        <v>342</v>
      </c>
      <c r="D11" s="11">
        <v>3.6</v>
      </c>
      <c r="E11" s="11">
        <v>5.4</v>
      </c>
      <c r="F11" s="11" t="s">
        <v>186</v>
      </c>
      <c r="G11" s="11" t="s">
        <v>377</v>
      </c>
      <c r="H11" s="11" t="s">
        <v>257</v>
      </c>
      <c r="I11" s="11" t="s">
        <v>183</v>
      </c>
    </row>
    <row r="12" spans="1:9" ht="36" customHeight="1">
      <c r="A12" s="5" t="s">
        <v>343</v>
      </c>
      <c r="B12" s="5" t="s">
        <v>342</v>
      </c>
      <c r="C12" s="5" t="s">
        <v>371</v>
      </c>
      <c r="D12" s="5">
        <v>3.6</v>
      </c>
      <c r="E12" s="5">
        <v>5.4</v>
      </c>
      <c r="G12" s="5" t="s">
        <v>341</v>
      </c>
      <c r="H12" s="5" t="s">
        <v>372</v>
      </c>
      <c r="I12" s="5" t="s">
        <v>360</v>
      </c>
    </row>
    <row r="13" spans="1:9" ht="36" customHeight="1">
      <c r="A13" s="5" t="s">
        <v>332</v>
      </c>
      <c r="B13" s="5" t="s">
        <v>349</v>
      </c>
      <c r="C13" s="5" t="s">
        <v>303</v>
      </c>
      <c r="D13" s="5">
        <v>3.6</v>
      </c>
      <c r="E13" s="5">
        <v>5.4</v>
      </c>
      <c r="G13" s="5" t="s">
        <v>302</v>
      </c>
      <c r="H13" s="5" t="s">
        <v>372</v>
      </c>
      <c r="I13" s="5" t="s">
        <v>304</v>
      </c>
    </row>
    <row r="14" spans="1:9" ht="36" customHeight="1">
      <c r="A14" s="5" t="s">
        <v>121</v>
      </c>
      <c r="B14" s="5" t="s">
        <v>349</v>
      </c>
      <c r="C14" s="5" t="s">
        <v>122</v>
      </c>
      <c r="D14" s="5">
        <v>3.6</v>
      </c>
      <c r="E14" s="5">
        <v>5.4</v>
      </c>
      <c r="G14" s="5" t="s">
        <v>120</v>
      </c>
      <c r="H14" s="5" t="s">
        <v>128</v>
      </c>
      <c r="I14" s="5" t="s">
        <v>123</v>
      </c>
    </row>
    <row r="15" spans="1:9" ht="36" customHeight="1">
      <c r="A15" s="5" t="s">
        <v>202</v>
      </c>
      <c r="B15" s="5" t="s">
        <v>349</v>
      </c>
      <c r="C15" s="5" t="s">
        <v>203</v>
      </c>
      <c r="D15" s="5">
        <v>1.8</v>
      </c>
      <c r="E15" s="5" t="s">
        <v>52</v>
      </c>
      <c r="G15" s="5" t="s">
        <v>196</v>
      </c>
      <c r="H15" s="5" t="s">
        <v>257</v>
      </c>
      <c r="I15" s="5" t="s">
        <v>242</v>
      </c>
    </row>
    <row r="16" spans="1:9" ht="36" customHeight="1">
      <c r="A16" s="5" t="s">
        <v>365</v>
      </c>
      <c r="B16" s="5" t="s">
        <v>342</v>
      </c>
      <c r="C16" s="5" t="s">
        <v>366</v>
      </c>
      <c r="D16" s="5">
        <v>3.2</v>
      </c>
      <c r="E16" s="5" t="s">
        <v>52</v>
      </c>
      <c r="G16" s="5" t="s">
        <v>364</v>
      </c>
      <c r="H16" s="5" t="s">
        <v>372</v>
      </c>
      <c r="I16" s="5" t="s">
        <v>367</v>
      </c>
    </row>
    <row r="17" spans="1:9" ht="36" customHeight="1">
      <c r="A17" s="5" t="s">
        <v>187</v>
      </c>
      <c r="B17" s="5" t="s">
        <v>310</v>
      </c>
      <c r="C17" s="5" t="s">
        <v>350</v>
      </c>
      <c r="D17" s="5">
        <v>3.2</v>
      </c>
      <c r="E17" s="5" t="s">
        <v>33</v>
      </c>
      <c r="G17" s="5" t="s">
        <v>191</v>
      </c>
      <c r="H17" s="5" t="s">
        <v>257</v>
      </c>
      <c r="I17" s="5" t="s">
        <v>192</v>
      </c>
    </row>
    <row r="18" spans="1:9" s="11" customFormat="1" ht="36" customHeight="1">
      <c r="A18" s="11" t="s">
        <v>193</v>
      </c>
      <c r="B18" s="11" t="s">
        <v>342</v>
      </c>
      <c r="D18" s="11">
        <v>3.2</v>
      </c>
      <c r="E18" s="11" t="s">
        <v>33</v>
      </c>
      <c r="F18" s="11" t="s">
        <v>194</v>
      </c>
      <c r="G18" s="11" t="s">
        <v>394</v>
      </c>
      <c r="H18" s="11" t="s">
        <v>257</v>
      </c>
      <c r="I18" s="11" t="s">
        <v>195</v>
      </c>
    </row>
    <row r="19" spans="1:9" ht="36" customHeight="1">
      <c r="A19" s="5" t="s">
        <v>179</v>
      </c>
      <c r="B19" s="5" t="s">
        <v>276</v>
      </c>
      <c r="C19" s="5" t="s">
        <v>180</v>
      </c>
      <c r="D19" s="5">
        <v>3.2</v>
      </c>
      <c r="E19" s="5" t="s">
        <v>33</v>
      </c>
      <c r="F19" s="5" t="s">
        <v>175</v>
      </c>
      <c r="G19" s="5" t="s">
        <v>164</v>
      </c>
      <c r="H19" s="5" t="s">
        <v>257</v>
      </c>
      <c r="I19" s="5" t="s">
        <v>200</v>
      </c>
    </row>
    <row r="20" spans="1:9" ht="36" customHeight="1">
      <c r="A20" s="5" t="s">
        <v>94</v>
      </c>
      <c r="B20" s="5" t="s">
        <v>342</v>
      </c>
      <c r="C20" s="5" t="s">
        <v>338</v>
      </c>
      <c r="D20" s="5">
        <v>3.2</v>
      </c>
      <c r="E20" s="5" t="s">
        <v>33</v>
      </c>
      <c r="G20" s="5" t="s">
        <v>66</v>
      </c>
      <c r="H20" s="5" t="s">
        <v>128</v>
      </c>
      <c r="I20" s="5" t="s">
        <v>102</v>
      </c>
    </row>
    <row r="21" spans="1:9" ht="36" customHeight="1">
      <c r="A21" s="5" t="s">
        <v>319</v>
      </c>
      <c r="B21" s="5" t="s">
        <v>342</v>
      </c>
      <c r="C21" s="5" t="s">
        <v>338</v>
      </c>
      <c r="D21" s="5">
        <v>3.5</v>
      </c>
      <c r="E21" s="5" t="s">
        <v>33</v>
      </c>
      <c r="F21" s="5" t="s">
        <v>318</v>
      </c>
      <c r="G21" s="5" t="s">
        <v>317</v>
      </c>
      <c r="H21" s="5" t="s">
        <v>372</v>
      </c>
      <c r="I21" s="5" t="s">
        <v>326</v>
      </c>
    </row>
    <row r="22" spans="1:9" ht="36" customHeight="1">
      <c r="A22" s="5" t="s">
        <v>51</v>
      </c>
      <c r="B22" s="5" t="s">
        <v>349</v>
      </c>
      <c r="C22" s="5" t="s">
        <v>303</v>
      </c>
      <c r="D22" s="5" t="s">
        <v>101</v>
      </c>
      <c r="E22" s="5" t="s">
        <v>33</v>
      </c>
      <c r="F22" s="5" t="s">
        <v>42</v>
      </c>
      <c r="G22" s="5" t="s">
        <v>50</v>
      </c>
      <c r="H22" s="5" t="s">
        <v>128</v>
      </c>
      <c r="I22" s="5" t="s">
        <v>28</v>
      </c>
    </row>
    <row r="23" spans="1:9" ht="36" customHeight="1">
      <c r="A23" s="3" t="s">
        <v>82</v>
      </c>
      <c r="B23" s="3" t="s">
        <v>349</v>
      </c>
      <c r="C23" s="3" t="s">
        <v>81</v>
      </c>
      <c r="D23" s="5">
        <v>1.9</v>
      </c>
      <c r="E23" s="5" t="s">
        <v>53</v>
      </c>
      <c r="F23" s="3"/>
      <c r="G23" s="3" t="s">
        <v>80</v>
      </c>
      <c r="H23" s="3" t="s">
        <v>128</v>
      </c>
      <c r="I23" s="3" t="s">
        <v>77</v>
      </c>
    </row>
    <row r="24" spans="1:9" ht="36" customHeight="1">
      <c r="A24" s="5" t="s">
        <v>65</v>
      </c>
      <c r="B24" s="5" t="s">
        <v>349</v>
      </c>
      <c r="C24" s="5" t="s">
        <v>350</v>
      </c>
      <c r="D24" s="5">
        <v>1.9</v>
      </c>
      <c r="E24" s="5" t="s">
        <v>53</v>
      </c>
      <c r="G24" s="5" t="s">
        <v>64</v>
      </c>
      <c r="H24" s="5" t="s">
        <v>128</v>
      </c>
      <c r="I24" s="5" t="s">
        <v>49</v>
      </c>
    </row>
    <row r="25" spans="1:9" ht="36" customHeight="1">
      <c r="A25" s="5" t="s">
        <v>340</v>
      </c>
      <c r="B25" s="5" t="s">
        <v>342</v>
      </c>
      <c r="C25" s="5" t="s">
        <v>370</v>
      </c>
      <c r="D25" s="5">
        <v>3.5</v>
      </c>
      <c r="E25" s="5" t="s">
        <v>53</v>
      </c>
      <c r="F25" s="5" t="s">
        <v>382</v>
      </c>
      <c r="G25" s="5" t="s">
        <v>339</v>
      </c>
      <c r="H25" s="5" t="s">
        <v>372</v>
      </c>
      <c r="I25" s="5" t="s">
        <v>360</v>
      </c>
    </row>
    <row r="26" spans="1:9" s="11" customFormat="1" ht="36" customHeight="1">
      <c r="A26" s="11" t="s">
        <v>198</v>
      </c>
      <c r="B26" s="11" t="s">
        <v>276</v>
      </c>
      <c r="C26" s="11" t="s">
        <v>292</v>
      </c>
      <c r="D26" s="11">
        <v>3.5</v>
      </c>
      <c r="E26" s="11">
        <v>5.4</v>
      </c>
      <c r="F26" s="11" t="s">
        <v>379</v>
      </c>
      <c r="G26" s="11" t="s">
        <v>378</v>
      </c>
      <c r="H26" s="11" t="s">
        <v>257</v>
      </c>
      <c r="I26" s="11" t="s">
        <v>197</v>
      </c>
    </row>
    <row r="27" spans="1:9" ht="36" customHeight="1">
      <c r="A27" s="5" t="s">
        <v>172</v>
      </c>
      <c r="B27" s="5" t="s">
        <v>349</v>
      </c>
      <c r="C27" s="5" t="s">
        <v>350</v>
      </c>
      <c r="D27" s="5">
        <v>3.5</v>
      </c>
      <c r="E27" s="5" t="s">
        <v>53</v>
      </c>
      <c r="F27" s="5" t="s">
        <v>184</v>
      </c>
      <c r="G27" s="5" t="s">
        <v>181</v>
      </c>
      <c r="H27" s="5" t="s">
        <v>257</v>
      </c>
      <c r="I27" s="5" t="s">
        <v>182</v>
      </c>
    </row>
    <row r="28" spans="1:9" ht="36" customHeight="1">
      <c r="A28" s="5" t="s">
        <v>173</v>
      </c>
      <c r="B28" s="5" t="s">
        <v>349</v>
      </c>
      <c r="C28" s="5" t="s">
        <v>350</v>
      </c>
      <c r="D28" s="5">
        <v>3.5</v>
      </c>
      <c r="E28" s="5" t="s">
        <v>53</v>
      </c>
      <c r="G28" s="5" t="s">
        <v>170</v>
      </c>
      <c r="H28" s="5" t="s">
        <v>257</v>
      </c>
      <c r="I28" s="5" t="s">
        <v>171</v>
      </c>
    </row>
    <row r="29" spans="1:9" s="3" customFormat="1" ht="36" customHeight="1">
      <c r="A29" s="5" t="s">
        <v>320</v>
      </c>
      <c r="B29" s="5" t="s">
        <v>349</v>
      </c>
      <c r="C29" s="5" t="s">
        <v>321</v>
      </c>
      <c r="D29" s="5">
        <v>3.6</v>
      </c>
      <c r="E29" s="5" t="s">
        <v>32</v>
      </c>
      <c r="F29" s="5" t="s">
        <v>294</v>
      </c>
      <c r="G29" s="5" t="s">
        <v>293</v>
      </c>
      <c r="H29" s="5" t="s">
        <v>372</v>
      </c>
      <c r="I29" s="5" t="s">
        <v>296</v>
      </c>
    </row>
    <row r="30" spans="1:9" ht="36" customHeight="1">
      <c r="A30" s="5" t="s">
        <v>389</v>
      </c>
      <c r="B30" s="5" t="s">
        <v>384</v>
      </c>
      <c r="C30" s="5" t="s">
        <v>385</v>
      </c>
      <c r="D30" s="5" t="s">
        <v>386</v>
      </c>
      <c r="F30" s="5" t="s">
        <v>390</v>
      </c>
      <c r="G30" s="5" t="s">
        <v>383</v>
      </c>
      <c r="H30" s="5" t="s">
        <v>387</v>
      </c>
      <c r="I30" s="5" t="s">
        <v>388</v>
      </c>
    </row>
  </sheetData>
  <sortState ref="A3:I98">
    <sortCondition ref="E4:E98"/>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21"/>
  <sheetViews>
    <sheetView topLeftCell="A4" workbookViewId="0">
      <selection activeCell="G13" sqref="G13"/>
    </sheetView>
  </sheetViews>
  <sheetFormatPr baseColWidth="10" defaultColWidth="20.5703125" defaultRowHeight="36" customHeight="1"/>
  <cols>
    <col min="1" max="1" width="14.85546875" style="3" customWidth="1"/>
    <col min="2" max="3" width="11.28515625" style="3" customWidth="1"/>
    <col min="4" max="4" width="9.28515625" style="5" bestFit="1" customWidth="1"/>
    <col min="5" max="5" width="7.42578125" style="5" bestFit="1" customWidth="1"/>
    <col min="6" max="6" width="11.28515625" style="5" customWidth="1"/>
    <col min="7" max="7" width="46.5703125" style="3" customWidth="1"/>
    <col min="8" max="8" width="8.5703125" style="3" bestFit="1" customWidth="1"/>
    <col min="9" max="9" width="15.5703125" style="3" customWidth="1"/>
    <col min="10" max="16384" width="20.5703125" style="3"/>
  </cols>
  <sheetData>
    <row r="1" spans="1:10" s="1" customFormat="1" ht="60">
      <c r="A1" s="4" t="s">
        <v>344</v>
      </c>
      <c r="B1" s="1" t="s">
        <v>347</v>
      </c>
      <c r="D1" s="7"/>
      <c r="E1" s="7"/>
      <c r="F1" s="7" t="s">
        <v>357</v>
      </c>
    </row>
    <row r="2" spans="1:10" s="2" customFormat="1" ht="36" customHeight="1">
      <c r="A2" s="2" t="s">
        <v>351</v>
      </c>
      <c r="B2" s="2" t="s">
        <v>353</v>
      </c>
      <c r="C2" s="2" t="s">
        <v>354</v>
      </c>
      <c r="D2" s="8" t="s">
        <v>345</v>
      </c>
      <c r="E2" s="8" t="s">
        <v>346</v>
      </c>
      <c r="F2" s="8" t="s">
        <v>356</v>
      </c>
      <c r="G2" s="2" t="s">
        <v>355</v>
      </c>
      <c r="H2" s="2" t="s">
        <v>358</v>
      </c>
      <c r="I2" s="2" t="s">
        <v>359</v>
      </c>
    </row>
    <row r="3" spans="1:10" ht="36" customHeight="1">
      <c r="A3" s="3" t="s">
        <v>152</v>
      </c>
      <c r="B3" s="3" t="s">
        <v>310</v>
      </c>
      <c r="C3" s="3" t="s">
        <v>153</v>
      </c>
      <c r="D3" s="5">
        <v>1.3</v>
      </c>
      <c r="E3" s="5" t="s">
        <v>60</v>
      </c>
      <c r="F3" s="5" t="s">
        <v>166</v>
      </c>
      <c r="G3" s="3" t="s">
        <v>176</v>
      </c>
      <c r="H3" s="3" t="s">
        <v>257</v>
      </c>
      <c r="I3" s="3" t="s">
        <v>258</v>
      </c>
      <c r="J3" s="3" t="s">
        <v>8</v>
      </c>
    </row>
    <row r="4" spans="1:10" ht="36" customHeight="1">
      <c r="A4" s="3" t="s">
        <v>160</v>
      </c>
      <c r="B4" s="3" t="s">
        <v>310</v>
      </c>
      <c r="C4" s="3" t="s">
        <v>161</v>
      </c>
      <c r="D4" s="5">
        <v>1.3</v>
      </c>
      <c r="E4" s="5" t="s">
        <v>56</v>
      </c>
      <c r="F4" s="10" t="s">
        <v>158</v>
      </c>
      <c r="G4" s="3" t="s">
        <v>174</v>
      </c>
      <c r="H4" s="3" t="s">
        <v>257</v>
      </c>
      <c r="I4" s="3" t="s">
        <v>233</v>
      </c>
      <c r="J4" s="3" t="s">
        <v>9</v>
      </c>
    </row>
    <row r="5" spans="1:10" ht="36" customHeight="1">
      <c r="A5" s="3" t="s">
        <v>324</v>
      </c>
      <c r="B5" s="3" t="s">
        <v>342</v>
      </c>
      <c r="C5" s="3" t="s">
        <v>325</v>
      </c>
      <c r="D5" s="5" t="s">
        <v>323</v>
      </c>
      <c r="E5" s="5" t="s">
        <v>57</v>
      </c>
      <c r="G5" s="3" t="s">
        <v>322</v>
      </c>
      <c r="H5" s="3" t="s">
        <v>372</v>
      </c>
      <c r="I5" s="3" t="s">
        <v>326</v>
      </c>
    </row>
    <row r="6" spans="1:10" ht="36" customHeight="1">
      <c r="A6" s="3" t="s">
        <v>309</v>
      </c>
      <c r="B6" s="3" t="s">
        <v>310</v>
      </c>
      <c r="C6" s="3" t="s">
        <v>368</v>
      </c>
      <c r="D6" s="5">
        <v>1.4</v>
      </c>
      <c r="E6" s="5" t="s">
        <v>11</v>
      </c>
      <c r="G6" s="3" t="s">
        <v>308</v>
      </c>
      <c r="H6" s="3" t="s">
        <v>372</v>
      </c>
      <c r="I6" s="3" t="s">
        <v>311</v>
      </c>
    </row>
    <row r="7" spans="1:10" ht="36" hidden="1" customHeight="1">
      <c r="A7" s="3" t="s">
        <v>156</v>
      </c>
      <c r="B7" s="3" t="s">
        <v>349</v>
      </c>
      <c r="C7" s="3" t="s">
        <v>203</v>
      </c>
      <c r="D7" s="5" t="s">
        <v>157</v>
      </c>
      <c r="G7" s="3" t="s">
        <v>150</v>
      </c>
      <c r="H7" s="3" t="s">
        <v>257</v>
      </c>
      <c r="I7" s="3" t="s">
        <v>151</v>
      </c>
    </row>
    <row r="8" spans="1:10" ht="36" customHeight="1">
      <c r="A8" s="3" t="s">
        <v>315</v>
      </c>
      <c r="B8" s="3" t="s">
        <v>310</v>
      </c>
      <c r="C8" s="3" t="s">
        <v>368</v>
      </c>
      <c r="D8" s="5">
        <v>1.4</v>
      </c>
      <c r="E8" s="5" t="s">
        <v>12</v>
      </c>
      <c r="F8" s="5" t="s">
        <v>316</v>
      </c>
      <c r="G8" s="3" t="s">
        <v>314</v>
      </c>
      <c r="H8" s="3" t="s">
        <v>372</v>
      </c>
      <c r="I8" s="3" t="s">
        <v>313</v>
      </c>
    </row>
    <row r="9" spans="1:10" ht="36" hidden="1" customHeight="1">
      <c r="A9" s="3" t="s">
        <v>177</v>
      </c>
      <c r="B9" s="3" t="s">
        <v>349</v>
      </c>
      <c r="C9" s="3" t="s">
        <v>178</v>
      </c>
      <c r="D9" s="5" t="s">
        <v>157</v>
      </c>
      <c r="G9" s="3" t="s">
        <v>159</v>
      </c>
      <c r="H9" s="3" t="s">
        <v>257</v>
      </c>
      <c r="I9" s="3" t="s">
        <v>243</v>
      </c>
    </row>
    <row r="10" spans="1:10" s="5" customFormat="1" ht="36" customHeight="1">
      <c r="A10" s="3" t="s">
        <v>169</v>
      </c>
      <c r="B10" s="3" t="s">
        <v>310</v>
      </c>
      <c r="C10" s="3" t="s">
        <v>368</v>
      </c>
      <c r="D10" s="5">
        <v>1.4</v>
      </c>
      <c r="E10" s="5" t="s">
        <v>11</v>
      </c>
      <c r="F10" s="5" t="s">
        <v>154</v>
      </c>
      <c r="G10" s="3" t="s">
        <v>155</v>
      </c>
      <c r="H10" s="3" t="s">
        <v>257</v>
      </c>
      <c r="I10" s="3" t="s">
        <v>258</v>
      </c>
    </row>
    <row r="11" spans="1:10" ht="36" customHeight="1">
      <c r="A11" s="3" t="s">
        <v>18</v>
      </c>
      <c r="B11" s="3" t="s">
        <v>349</v>
      </c>
      <c r="C11" s="3" t="s">
        <v>19</v>
      </c>
      <c r="D11" s="5">
        <v>1.4</v>
      </c>
      <c r="E11" s="5" t="s">
        <v>11</v>
      </c>
      <c r="F11" s="5" t="s">
        <v>20</v>
      </c>
      <c r="G11" s="3" t="s">
        <v>34</v>
      </c>
      <c r="I11" s="3" t="s">
        <v>41</v>
      </c>
      <c r="J11" s="3" t="s">
        <v>31</v>
      </c>
    </row>
    <row r="12" spans="1:10" ht="36" customHeight="1">
      <c r="A12" s="3" t="s">
        <v>290</v>
      </c>
      <c r="B12" s="3" t="s">
        <v>310</v>
      </c>
      <c r="C12" s="3" t="s">
        <v>291</v>
      </c>
      <c r="D12" s="5">
        <v>1.4</v>
      </c>
      <c r="E12" s="5" t="s">
        <v>58</v>
      </c>
      <c r="G12" s="3" t="s">
        <v>288</v>
      </c>
      <c r="H12" s="3" t="s">
        <v>372</v>
      </c>
      <c r="I12" s="3" t="s">
        <v>289</v>
      </c>
    </row>
    <row r="13" spans="1:10" ht="36" customHeight="1">
      <c r="A13" s="3" t="s">
        <v>149</v>
      </c>
      <c r="B13" s="3" t="s">
        <v>310</v>
      </c>
      <c r="C13" s="3" t="s">
        <v>162</v>
      </c>
      <c r="D13" s="5">
        <v>1.4</v>
      </c>
      <c r="E13" s="5" t="s">
        <v>58</v>
      </c>
      <c r="F13" s="5" t="s">
        <v>163</v>
      </c>
      <c r="G13" s="3" t="s">
        <v>137</v>
      </c>
      <c r="H13" s="3" t="s">
        <v>257</v>
      </c>
      <c r="I13" s="3" t="s">
        <v>233</v>
      </c>
    </row>
    <row r="14" spans="1:10" ht="36" customHeight="1">
      <c r="A14" s="3" t="s">
        <v>269</v>
      </c>
      <c r="B14" s="3" t="s">
        <v>361</v>
      </c>
      <c r="C14" s="3" t="s">
        <v>270</v>
      </c>
      <c r="D14" s="5">
        <v>1.3</v>
      </c>
      <c r="E14" s="5" t="s">
        <v>55</v>
      </c>
      <c r="F14" s="5" t="s">
        <v>248</v>
      </c>
      <c r="G14" s="3" t="s">
        <v>10</v>
      </c>
      <c r="H14" s="3" t="s">
        <v>261</v>
      </c>
      <c r="I14" s="3" t="s">
        <v>253</v>
      </c>
      <c r="J14" s="3" t="s">
        <v>6</v>
      </c>
    </row>
    <row r="15" spans="1:10" ht="36" customHeight="1">
      <c r="A15" s="3" t="s">
        <v>145</v>
      </c>
      <c r="B15" s="3" t="s">
        <v>146</v>
      </c>
      <c r="C15" s="3" t="s">
        <v>147</v>
      </c>
      <c r="D15" s="5">
        <v>1.3</v>
      </c>
      <c r="E15" s="5" t="s">
        <v>55</v>
      </c>
      <c r="G15" s="3" t="s">
        <v>144</v>
      </c>
      <c r="H15" s="3" t="s">
        <v>257</v>
      </c>
      <c r="I15" s="3" t="s">
        <v>201</v>
      </c>
      <c r="J15" s="3" t="s">
        <v>7</v>
      </c>
    </row>
    <row r="16" spans="1:10" ht="36" customHeight="1">
      <c r="A16" s="3" t="s">
        <v>138</v>
      </c>
      <c r="B16" s="3" t="s">
        <v>310</v>
      </c>
      <c r="C16" s="3" t="s">
        <v>350</v>
      </c>
      <c r="D16" s="5">
        <v>1.3</v>
      </c>
      <c r="E16" s="5" t="s">
        <v>55</v>
      </c>
      <c r="F16" s="5" t="s">
        <v>139</v>
      </c>
      <c r="G16" s="3" t="s">
        <v>141</v>
      </c>
      <c r="H16" s="3" t="s">
        <v>257</v>
      </c>
      <c r="I16" s="3" t="s">
        <v>142</v>
      </c>
    </row>
    <row r="17" spans="1:9" ht="36" customHeight="1">
      <c r="A17" s="3" t="s">
        <v>130</v>
      </c>
      <c r="B17" s="3" t="s">
        <v>349</v>
      </c>
      <c r="C17" s="3" t="s">
        <v>312</v>
      </c>
      <c r="D17" s="5">
        <v>2.8</v>
      </c>
      <c r="E17" s="5" t="s">
        <v>59</v>
      </c>
      <c r="F17" s="5" t="s">
        <v>131</v>
      </c>
      <c r="G17" s="3" t="s">
        <v>376</v>
      </c>
      <c r="H17" s="3" t="s">
        <v>257</v>
      </c>
      <c r="I17" s="3" t="s">
        <v>132</v>
      </c>
    </row>
    <row r="18" spans="1:9" ht="36" customHeight="1">
      <c r="A18" s="3" t="s">
        <v>148</v>
      </c>
      <c r="B18" s="3" t="s">
        <v>349</v>
      </c>
      <c r="C18" s="3" t="s">
        <v>143</v>
      </c>
      <c r="D18" s="5" t="s">
        <v>306</v>
      </c>
      <c r="E18" s="5" t="s">
        <v>54</v>
      </c>
      <c r="F18" s="5" t="s">
        <v>362</v>
      </c>
      <c r="G18" s="3" t="s">
        <v>369</v>
      </c>
      <c r="H18" s="3" t="s">
        <v>257</v>
      </c>
      <c r="I18" s="3" t="s">
        <v>140</v>
      </c>
    </row>
    <row r="19" spans="1:9" ht="36" customHeight="1">
      <c r="A19" s="3" t="s">
        <v>136</v>
      </c>
      <c r="B19" s="3" t="s">
        <v>349</v>
      </c>
      <c r="C19" s="3" t="s">
        <v>284</v>
      </c>
      <c r="D19" s="5" t="s">
        <v>306</v>
      </c>
      <c r="E19" s="5" t="s">
        <v>54</v>
      </c>
      <c r="F19" s="5" t="s">
        <v>374</v>
      </c>
      <c r="G19" s="3" t="s">
        <v>134</v>
      </c>
      <c r="H19" s="3" t="s">
        <v>257</v>
      </c>
      <c r="I19" s="3" t="s">
        <v>135</v>
      </c>
    </row>
    <row r="20" spans="1:9" ht="36" customHeight="1">
      <c r="A20" s="3" t="s">
        <v>133</v>
      </c>
      <c r="B20" s="3" t="s">
        <v>276</v>
      </c>
      <c r="C20" s="3" t="s">
        <v>240</v>
      </c>
      <c r="D20" s="5" t="s">
        <v>306</v>
      </c>
      <c r="E20" s="5" t="s">
        <v>54</v>
      </c>
      <c r="G20" s="3" t="s">
        <v>124</v>
      </c>
      <c r="H20" s="3" t="s">
        <v>257</v>
      </c>
      <c r="I20" s="3" t="s">
        <v>125</v>
      </c>
    </row>
    <row r="21" spans="1:9" ht="36" customHeight="1">
      <c r="A21" s="3" t="s">
        <v>126</v>
      </c>
      <c r="B21" s="3" t="s">
        <v>146</v>
      </c>
      <c r="D21" s="5" t="s">
        <v>306</v>
      </c>
      <c r="E21" s="5" t="s">
        <v>54</v>
      </c>
      <c r="F21" s="5" t="s">
        <v>375</v>
      </c>
      <c r="G21" s="3" t="s">
        <v>373</v>
      </c>
      <c r="H21" s="3" t="s">
        <v>257</v>
      </c>
      <c r="I21" s="3" t="s">
        <v>127</v>
      </c>
    </row>
  </sheetData>
  <sortState ref="A3:I84">
    <sortCondition ref="E4:E84"/>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30"/>
  <sheetViews>
    <sheetView workbookViewId="0">
      <selection activeCell="C13" sqref="C13"/>
    </sheetView>
  </sheetViews>
  <sheetFormatPr baseColWidth="10" defaultRowHeight="13"/>
  <sheetData>
    <row r="1" spans="1:3">
      <c r="A1" t="s">
        <v>21</v>
      </c>
      <c r="B1">
        <v>1</v>
      </c>
      <c r="C1" t="s">
        <v>26</v>
      </c>
    </row>
    <row r="2" spans="1:3">
      <c r="A2" t="str">
        <f>A1</f>
        <v>Practice</v>
      </c>
      <c r="B2">
        <f>B1+1</f>
        <v>2</v>
      </c>
      <c r="C2" t="s">
        <v>14</v>
      </c>
    </row>
    <row r="3" spans="1:3">
      <c r="A3" t="str">
        <f t="shared" ref="A3:A4" si="0">A2</f>
        <v>Practice</v>
      </c>
      <c r="B3">
        <f t="shared" ref="B3:B30" si="1">B2+1</f>
        <v>3</v>
      </c>
      <c r="C3" t="s">
        <v>15</v>
      </c>
    </row>
    <row r="4" spans="1:3">
      <c r="A4" t="str">
        <f t="shared" si="0"/>
        <v>Practice</v>
      </c>
      <c r="B4">
        <f t="shared" si="1"/>
        <v>4</v>
      </c>
      <c r="C4" t="s">
        <v>24</v>
      </c>
    </row>
    <row r="5" spans="1:3">
      <c r="A5" t="s">
        <v>22</v>
      </c>
      <c r="B5">
        <f t="shared" si="1"/>
        <v>5</v>
      </c>
      <c r="C5" t="s">
        <v>61</v>
      </c>
    </row>
    <row r="6" spans="1:3">
      <c r="A6" t="s">
        <v>22</v>
      </c>
      <c r="B6">
        <f t="shared" si="1"/>
        <v>6</v>
      </c>
      <c r="C6" t="s">
        <v>27</v>
      </c>
    </row>
    <row r="7" spans="1:3">
      <c r="A7" t="s">
        <v>22</v>
      </c>
      <c r="B7">
        <f t="shared" si="1"/>
        <v>7</v>
      </c>
      <c r="C7" t="s">
        <v>27</v>
      </c>
    </row>
    <row r="8" spans="1:3">
      <c r="A8" t="s">
        <v>22</v>
      </c>
      <c r="B8">
        <f t="shared" si="1"/>
        <v>8</v>
      </c>
      <c r="C8" t="s">
        <v>25</v>
      </c>
    </row>
    <row r="9" spans="1:3">
      <c r="A9" t="s">
        <v>22</v>
      </c>
      <c r="B9">
        <f t="shared" si="1"/>
        <v>9</v>
      </c>
      <c r="C9" t="s">
        <v>27</v>
      </c>
    </row>
    <row r="10" spans="1:3">
      <c r="A10" t="s">
        <v>22</v>
      </c>
      <c r="B10">
        <f t="shared" si="1"/>
        <v>10</v>
      </c>
      <c r="C10" t="s">
        <v>13</v>
      </c>
    </row>
    <row r="11" spans="1:3">
      <c r="A11" t="s">
        <v>22</v>
      </c>
      <c r="B11">
        <f t="shared" si="1"/>
        <v>11</v>
      </c>
      <c r="C11" t="s">
        <v>62</v>
      </c>
    </row>
    <row r="12" spans="1:3">
      <c r="A12" t="s">
        <v>22</v>
      </c>
      <c r="B12">
        <f t="shared" si="1"/>
        <v>12</v>
      </c>
      <c r="C12" t="s">
        <v>63</v>
      </c>
    </row>
    <row r="13" spans="1:3">
      <c r="A13" t="s">
        <v>23</v>
      </c>
      <c r="B13">
        <f t="shared" si="1"/>
        <v>13</v>
      </c>
    </row>
    <row r="14" spans="1:3">
      <c r="A14" t="s">
        <v>23</v>
      </c>
      <c r="B14">
        <f t="shared" si="1"/>
        <v>14</v>
      </c>
    </row>
    <row r="15" spans="1:3">
      <c r="A15" t="s">
        <v>23</v>
      </c>
      <c r="B15">
        <f t="shared" si="1"/>
        <v>15</v>
      </c>
    </row>
    <row r="16" spans="1:3">
      <c r="A16" t="s">
        <v>23</v>
      </c>
      <c r="B16">
        <f t="shared" si="1"/>
        <v>16</v>
      </c>
    </row>
    <row r="17" spans="1:2">
      <c r="A17" t="s">
        <v>23</v>
      </c>
      <c r="B17">
        <f t="shared" si="1"/>
        <v>17</v>
      </c>
    </row>
    <row r="18" spans="1:2">
      <c r="A18" t="s">
        <v>23</v>
      </c>
      <c r="B18">
        <f t="shared" si="1"/>
        <v>18</v>
      </c>
    </row>
    <row r="19" spans="1:2">
      <c r="A19" t="s">
        <v>23</v>
      </c>
      <c r="B19">
        <f t="shared" si="1"/>
        <v>19</v>
      </c>
    </row>
    <row r="20" spans="1:2">
      <c r="A20" t="s">
        <v>23</v>
      </c>
      <c r="B20">
        <f t="shared" si="1"/>
        <v>20</v>
      </c>
    </row>
    <row r="21" spans="1:2">
      <c r="A21" t="s">
        <v>23</v>
      </c>
      <c r="B21">
        <f t="shared" si="1"/>
        <v>21</v>
      </c>
    </row>
    <row r="22" spans="1:2">
      <c r="A22" t="s">
        <v>23</v>
      </c>
      <c r="B22">
        <f t="shared" si="1"/>
        <v>22</v>
      </c>
    </row>
    <row r="23" spans="1:2">
      <c r="A23" t="s">
        <v>23</v>
      </c>
      <c r="B23">
        <f t="shared" si="1"/>
        <v>23</v>
      </c>
    </row>
    <row r="24" spans="1:2">
      <c r="A24" t="s">
        <v>23</v>
      </c>
      <c r="B24">
        <f t="shared" si="1"/>
        <v>24</v>
      </c>
    </row>
    <row r="25" spans="1:2">
      <c r="A25" t="s">
        <v>23</v>
      </c>
      <c r="B25">
        <f t="shared" si="1"/>
        <v>25</v>
      </c>
    </row>
    <row r="26" spans="1:2">
      <c r="A26" t="s">
        <v>23</v>
      </c>
      <c r="B26">
        <f t="shared" si="1"/>
        <v>26</v>
      </c>
    </row>
    <row r="27" spans="1:2">
      <c r="A27" t="s">
        <v>23</v>
      </c>
      <c r="B27">
        <f t="shared" si="1"/>
        <v>27</v>
      </c>
    </row>
    <row r="28" spans="1:2">
      <c r="A28" t="s">
        <v>23</v>
      </c>
      <c r="B28">
        <f t="shared" si="1"/>
        <v>28</v>
      </c>
    </row>
    <row r="29" spans="1:2">
      <c r="A29" t="s">
        <v>23</v>
      </c>
      <c r="B29">
        <f t="shared" si="1"/>
        <v>29</v>
      </c>
    </row>
    <row r="30" spans="1:2">
      <c r="A30" t="s">
        <v>23</v>
      </c>
      <c r="B30">
        <f t="shared" si="1"/>
        <v>30</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Linear</vt:lpstr>
      <vt:lpstr>Exponential</vt:lpstr>
      <vt:lpstr>Other</vt:lpstr>
      <vt:lpstr>OUTLINE</vt:lpstr>
    </vt:vector>
  </TitlesOfParts>
  <Company>Augsburg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cp:lastPrinted>2012-07-23T21:21:39Z</cp:lastPrinted>
  <dcterms:created xsi:type="dcterms:W3CDTF">2012-06-21T18:16:12Z</dcterms:created>
  <dcterms:modified xsi:type="dcterms:W3CDTF">2012-08-25T00:30:52Z</dcterms:modified>
</cp:coreProperties>
</file>