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drawings/drawing2.xml" ContentType="application/vnd.openxmlformats-officedocument.drawing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00" yWindow="760" windowWidth="24000" windowHeight="13120" tabRatio="500" activeTab="1"/>
  </bookViews>
  <sheets>
    <sheet name="BrakingDistance" sheetId="1" r:id="rId1"/>
    <sheet name="StoppingDistance" sheetId="2" r:id="rId2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" i="1"/>
  <c r="A3"/>
  <c r="A4"/>
  <c r="A5"/>
  <c r="A6"/>
  <c r="A7"/>
  <c r="A8"/>
  <c r="B8"/>
  <c r="A9"/>
  <c r="A10"/>
  <c r="A11"/>
  <c r="A12"/>
  <c r="A13"/>
  <c r="A14"/>
  <c r="A15"/>
  <c r="A16"/>
  <c r="A17"/>
  <c r="A18"/>
  <c r="A19"/>
  <c r="A20"/>
  <c r="A21"/>
  <c r="A22"/>
  <c r="A23"/>
  <c r="A24"/>
  <c r="B24"/>
  <c r="A25"/>
  <c r="B25"/>
  <c r="B3"/>
  <c r="B4"/>
  <c r="B5"/>
  <c r="B6"/>
  <c r="B7"/>
  <c r="B9"/>
  <c r="B10"/>
  <c r="B11"/>
  <c r="B12"/>
  <c r="B13"/>
  <c r="B14"/>
  <c r="B15"/>
  <c r="B16"/>
  <c r="B17"/>
  <c r="B18"/>
  <c r="B19"/>
  <c r="B20"/>
  <c r="B21"/>
  <c r="B22"/>
  <c r="B23"/>
  <c r="A33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4"/>
</calcChain>
</file>

<file path=xl/sharedStrings.xml><?xml version="1.0" encoding="utf-8"?>
<sst xmlns="http://schemas.openxmlformats.org/spreadsheetml/2006/main" count="7" uniqueCount="7">
  <si>
    <t>S</t>
    <phoneticPr fontId="1" type="noConversion"/>
  </si>
  <si>
    <t>STOPPING ON NEXT SHEET</t>
    <phoneticPr fontId="1" type="noConversion"/>
  </si>
  <si>
    <t>S</t>
  </si>
  <si>
    <t>D</t>
  </si>
  <si>
    <t>B</t>
    <phoneticPr fontId="1" type="noConversion"/>
  </si>
  <si>
    <t>compare to B</t>
    <phoneticPr fontId="1" type="noConversion"/>
  </si>
  <si>
    <t>Chart exports as "cadillacBRAKESTOP.png"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</si>
</sst>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6"/>
      <color indexed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133018029812782"/>
          <c:y val="0.0398240423931828"/>
          <c:w val="0.578802689084736"/>
          <c:h val="0.758137486638262"/>
        </c:manualLayout>
      </c:layout>
      <c:scatterChart>
        <c:scatterStyle val="smoothMarker"/>
        <c:ser>
          <c:idx val="1"/>
          <c:order val="0"/>
          <c:tx>
            <c:v>B = braking distance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StoppingDistance!$A$4:$A$27</c:f>
              <c:numCache>
                <c:formatCode>General</c:formatCode>
                <c:ptCount val="24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</c:numCache>
            </c:numRef>
          </c:xVal>
          <c:yVal>
            <c:numRef>
              <c:f>StoppingDistance!$C$4:$C$27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9.0</c:v>
                </c:pt>
                <c:pt idx="4">
                  <c:v>16.0</c:v>
                </c:pt>
                <c:pt idx="5">
                  <c:v>25.0</c:v>
                </c:pt>
                <c:pt idx="6">
                  <c:v>36.0</c:v>
                </c:pt>
                <c:pt idx="7">
                  <c:v>49.0</c:v>
                </c:pt>
                <c:pt idx="8">
                  <c:v>64.0</c:v>
                </c:pt>
                <c:pt idx="9">
                  <c:v>81.0</c:v>
                </c:pt>
                <c:pt idx="10">
                  <c:v>100.0</c:v>
                </c:pt>
                <c:pt idx="11">
                  <c:v>121.0</c:v>
                </c:pt>
                <c:pt idx="12">
                  <c:v>144.0</c:v>
                </c:pt>
                <c:pt idx="13">
                  <c:v>169.0</c:v>
                </c:pt>
                <c:pt idx="14">
                  <c:v>196.0</c:v>
                </c:pt>
                <c:pt idx="15">
                  <c:v>225.0</c:v>
                </c:pt>
                <c:pt idx="16">
                  <c:v>256.0</c:v>
                </c:pt>
                <c:pt idx="17">
                  <c:v>289.0</c:v>
                </c:pt>
                <c:pt idx="18">
                  <c:v>324.0</c:v>
                </c:pt>
                <c:pt idx="19">
                  <c:v>361.0</c:v>
                </c:pt>
                <c:pt idx="20">
                  <c:v>400.0</c:v>
                </c:pt>
                <c:pt idx="21">
                  <c:v>441.0</c:v>
                </c:pt>
                <c:pt idx="22">
                  <c:v>484.0</c:v>
                </c:pt>
                <c:pt idx="23">
                  <c:v>529.0</c:v>
                </c:pt>
              </c:numCache>
            </c:numRef>
          </c:yVal>
          <c:smooth val="1"/>
        </c:ser>
        <c:axId val="692429576"/>
        <c:axId val="692573576"/>
      </c:scatterChart>
      <c:valAx>
        <c:axId val="692429576"/>
        <c:scaling>
          <c:orientation val="minMax"/>
          <c:max val="110.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600" b="0">
                    <a:latin typeface="Palatino"/>
                    <a:cs typeface="Palatino"/>
                  </a:defRPr>
                </a:pPr>
                <a:r>
                  <a:rPr lang="en-US" sz="1600" b="0">
                    <a:latin typeface="Palatino"/>
                    <a:cs typeface="Palatino"/>
                  </a:rPr>
                  <a:t>S = speed (mph)</a:t>
                </a:r>
              </a:p>
            </c:rich>
          </c:tx>
        </c:title>
        <c:numFmt formatCode="General" sourceLinked="1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Palatino"/>
                <a:cs typeface="Palatino"/>
              </a:defRPr>
            </a:pPr>
            <a:endParaRPr lang="en-US"/>
          </a:p>
        </c:txPr>
        <c:crossAx val="692573576"/>
        <c:crosses val="autoZero"/>
        <c:crossBetween val="midCat"/>
        <c:majorUnit val="10.0"/>
        <c:minorUnit val="5.0"/>
      </c:valAx>
      <c:valAx>
        <c:axId val="692573576"/>
        <c:scaling>
          <c:orientation val="minMax"/>
          <c:max val="70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600" b="0">
                    <a:latin typeface="Palatino"/>
                    <a:cs typeface="Palatino"/>
                  </a:defRPr>
                </a:pPr>
                <a:r>
                  <a:rPr lang="en-US" sz="1600" b="0">
                    <a:latin typeface="Palatino"/>
                    <a:cs typeface="Palatino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0306387930723109"/>
              <c:y val="0.251332911779909"/>
            </c:manualLayout>
          </c:layout>
        </c:title>
        <c:numFmt formatCode="0" sourceLinked="0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Palatino"/>
                <a:cs typeface="Palatino"/>
              </a:defRPr>
            </a:pPr>
            <a:endParaRPr lang="en-US"/>
          </a:p>
        </c:txPr>
        <c:crossAx val="692429576"/>
        <c:crosses val="autoZero"/>
        <c:crossBetween val="midCat"/>
        <c:majorUnit val="100.0"/>
        <c:minorUnit val="50.0"/>
      </c:valAx>
    </c:plotArea>
    <c:plotVisOnly val="1"/>
  </c:chart>
  <c:spPr>
    <a:solidFill>
      <a:schemeClr val="bg1"/>
    </a:solidFill>
    <a:ln>
      <a:noFill/>
    </a:ln>
  </c:spPr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134502590382853"/>
          <c:y val="0.0366614870484643"/>
          <c:w val="0.650061603418931"/>
          <c:h val="0.758137486638262"/>
        </c:manualLayout>
      </c:layout>
      <c:scatterChart>
        <c:scatterStyle val="smoothMarker"/>
        <c:ser>
          <c:idx val="0"/>
          <c:order val="0"/>
          <c:tx>
            <c:v>D = stopping distance </c:v>
          </c:tx>
          <c:spPr>
            <a:ln w="3492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StoppingDistance!$A$4:$A$27</c:f>
              <c:numCache>
                <c:formatCode>General</c:formatCode>
                <c:ptCount val="24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</c:numCache>
            </c:numRef>
          </c:xVal>
          <c:yVal>
            <c:numRef>
              <c:f>StoppingDistance!$B$4:$B$27</c:f>
              <c:numCache>
                <c:formatCode>0.00</c:formatCode>
                <c:ptCount val="24"/>
                <c:pt idx="0">
                  <c:v>0.0</c:v>
                </c:pt>
                <c:pt idx="1">
                  <c:v>8.35</c:v>
                </c:pt>
                <c:pt idx="2">
                  <c:v>18.7</c:v>
                </c:pt>
                <c:pt idx="3">
                  <c:v>31.05</c:v>
                </c:pt>
                <c:pt idx="4">
                  <c:v>45.4</c:v>
                </c:pt>
                <c:pt idx="5">
                  <c:v>61.75</c:v>
                </c:pt>
                <c:pt idx="6">
                  <c:v>80.1</c:v>
                </c:pt>
                <c:pt idx="7">
                  <c:v>100.45</c:v>
                </c:pt>
                <c:pt idx="8">
                  <c:v>122.8</c:v>
                </c:pt>
                <c:pt idx="9">
                  <c:v>147.15</c:v>
                </c:pt>
                <c:pt idx="10">
                  <c:v>173.5</c:v>
                </c:pt>
                <c:pt idx="11">
                  <c:v>201.85</c:v>
                </c:pt>
                <c:pt idx="12">
                  <c:v>232.2</c:v>
                </c:pt>
                <c:pt idx="13">
                  <c:v>264.55</c:v>
                </c:pt>
                <c:pt idx="14">
                  <c:v>298.9</c:v>
                </c:pt>
                <c:pt idx="15">
                  <c:v>335.25</c:v>
                </c:pt>
                <c:pt idx="16">
                  <c:v>373.6</c:v>
                </c:pt>
                <c:pt idx="17">
                  <c:v>413.95</c:v>
                </c:pt>
                <c:pt idx="18">
                  <c:v>456.3</c:v>
                </c:pt>
                <c:pt idx="19">
                  <c:v>500.65</c:v>
                </c:pt>
                <c:pt idx="20">
                  <c:v>547.0</c:v>
                </c:pt>
                <c:pt idx="21">
                  <c:v>595.35</c:v>
                </c:pt>
                <c:pt idx="22">
                  <c:v>645.7</c:v>
                </c:pt>
                <c:pt idx="23">
                  <c:v>698.05</c:v>
                </c:pt>
              </c:numCache>
            </c:numRef>
          </c:yVal>
          <c:smooth val="1"/>
        </c:ser>
        <c:ser>
          <c:idx val="1"/>
          <c:order val="1"/>
          <c:tx>
            <c:v>B = braking distance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StoppingDistance!$A$4:$A$27</c:f>
              <c:numCache>
                <c:formatCode>General</c:formatCode>
                <c:ptCount val="24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</c:numCache>
            </c:numRef>
          </c:xVal>
          <c:yVal>
            <c:numRef>
              <c:f>StoppingDistance!$C$4:$C$27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9.0</c:v>
                </c:pt>
                <c:pt idx="4">
                  <c:v>16.0</c:v>
                </c:pt>
                <c:pt idx="5">
                  <c:v>25.0</c:v>
                </c:pt>
                <c:pt idx="6">
                  <c:v>36.0</c:v>
                </c:pt>
                <c:pt idx="7">
                  <c:v>49.0</c:v>
                </c:pt>
                <c:pt idx="8">
                  <c:v>64.0</c:v>
                </c:pt>
                <c:pt idx="9">
                  <c:v>81.0</c:v>
                </c:pt>
                <c:pt idx="10">
                  <c:v>100.0</c:v>
                </c:pt>
                <c:pt idx="11">
                  <c:v>121.0</c:v>
                </c:pt>
                <c:pt idx="12">
                  <c:v>144.0</c:v>
                </c:pt>
                <c:pt idx="13">
                  <c:v>169.0</c:v>
                </c:pt>
                <c:pt idx="14">
                  <c:v>196.0</c:v>
                </c:pt>
                <c:pt idx="15">
                  <c:v>225.0</c:v>
                </c:pt>
                <c:pt idx="16">
                  <c:v>256.0</c:v>
                </c:pt>
                <c:pt idx="17">
                  <c:v>289.0</c:v>
                </c:pt>
                <c:pt idx="18">
                  <c:v>324.0</c:v>
                </c:pt>
                <c:pt idx="19">
                  <c:v>361.0</c:v>
                </c:pt>
                <c:pt idx="20">
                  <c:v>400.0</c:v>
                </c:pt>
                <c:pt idx="21">
                  <c:v>441.0</c:v>
                </c:pt>
                <c:pt idx="22">
                  <c:v>484.0</c:v>
                </c:pt>
                <c:pt idx="23">
                  <c:v>529.0</c:v>
                </c:pt>
              </c:numCache>
            </c:numRef>
          </c:yVal>
          <c:smooth val="1"/>
        </c:ser>
        <c:axId val="692584248"/>
        <c:axId val="692592152"/>
      </c:scatterChart>
      <c:valAx>
        <c:axId val="692584248"/>
        <c:scaling>
          <c:orientation val="minMax"/>
          <c:max val="110.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 = speed (mph)</a:t>
                </a: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chemeClr val="tx1"/>
            </a:solidFill>
          </a:ln>
        </c:spPr>
        <c:crossAx val="692592152"/>
        <c:crosses val="autoZero"/>
        <c:crossBetween val="midCat"/>
        <c:majorUnit val="10.0"/>
        <c:minorUnit val="5.0"/>
      </c:valAx>
      <c:valAx>
        <c:axId val="692592152"/>
        <c:scaling>
          <c:orientation val="minMax"/>
          <c:max val="70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>
            <c:manualLayout>
              <c:xMode val="edge"/>
              <c:yMode val="edge"/>
              <c:x val="0.0306387930723109"/>
              <c:y val="0.251332911779909"/>
            </c:manualLayout>
          </c:layout>
        </c:title>
        <c:numFmt formatCode="0" sourceLinked="0"/>
        <c:tickLblPos val="nextTo"/>
        <c:spPr>
          <a:ln w="25400">
            <a:solidFill>
              <a:schemeClr val="tx1"/>
            </a:solidFill>
          </a:ln>
        </c:spPr>
        <c:crossAx val="692584248"/>
        <c:crosses val="autoZero"/>
        <c:crossBetween val="midCat"/>
        <c:majorUnit val="100.0"/>
        <c:minorUnit val="50.0"/>
      </c:valAx>
    </c:plotArea>
    <c:legend>
      <c:legendPos val="r"/>
      <c:layout>
        <c:manualLayout>
          <c:xMode val="edge"/>
          <c:yMode val="edge"/>
          <c:x val="0.806635985748219"/>
          <c:y val="0.0253988056995722"/>
          <c:w val="0.182100524622664"/>
          <c:h val="0.420353907374481"/>
        </c:manualLayout>
      </c:layout>
    </c:legend>
    <c:plotVisOnly val="1"/>
  </c:chart>
  <c:spPr>
    <a:solidFill>
      <a:schemeClr val="bg1"/>
    </a:solidFill>
    <a:ln>
      <a:noFill/>
    </a:ln>
  </c:spPr>
  <c:txPr>
    <a:bodyPr/>
    <a:lstStyle/>
    <a:p>
      <a:pPr>
        <a:defRPr sz="1600" b="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284480</xdr:colOff>
      <xdr:row>0</xdr:row>
      <xdr:rowOff>30480</xdr:rowOff>
    </xdr:from>
    <xdr:to>
      <xdr:col>11</xdr:col>
      <xdr:colOff>243840</xdr:colOff>
      <xdr:row>24</xdr:row>
      <xdr:rowOff>144780</xdr:rowOff>
    </xdr:to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17780</xdr:rowOff>
    </xdr:from>
    <xdr:to>
      <xdr:col>12</xdr:col>
      <xdr:colOff>264160</xdr:colOff>
      <xdr:row>26</xdr:row>
      <xdr:rowOff>132080</xdr:rowOff>
    </xdr:to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31"/>
  <sheetViews>
    <sheetView zoomScale="125" workbookViewId="0">
      <selection activeCell="I28" sqref="I28"/>
    </sheetView>
  </sheetViews>
  <sheetFormatPr baseColWidth="10" defaultRowHeight="13"/>
  <sheetData>
    <row r="1" spans="1:2">
      <c r="A1" t="s">
        <v>0</v>
      </c>
      <c r="B1" t="s">
        <v>4</v>
      </c>
    </row>
    <row r="2" spans="1:2">
      <c r="A2">
        <v>0</v>
      </c>
      <c r="B2">
        <f>0.04*A2^2</f>
        <v>0</v>
      </c>
    </row>
    <row r="3" spans="1:2">
      <c r="A3">
        <f>A2+5</f>
        <v>5</v>
      </c>
      <c r="B3">
        <f t="shared" ref="B3:B25" si="0">0.04*A3^2</f>
        <v>1</v>
      </c>
    </row>
    <row r="4" spans="1:2">
      <c r="A4">
        <f t="shared" ref="A4:A25" si="1">A3+5</f>
        <v>10</v>
      </c>
      <c r="B4">
        <f t="shared" si="0"/>
        <v>4</v>
      </c>
    </row>
    <row r="5" spans="1:2">
      <c r="A5">
        <f t="shared" si="1"/>
        <v>15</v>
      </c>
      <c r="B5">
        <f t="shared" si="0"/>
        <v>9</v>
      </c>
    </row>
    <row r="6" spans="1:2">
      <c r="A6">
        <f t="shared" si="1"/>
        <v>20</v>
      </c>
      <c r="B6">
        <f t="shared" si="0"/>
        <v>16</v>
      </c>
    </row>
    <row r="7" spans="1:2">
      <c r="A7">
        <f t="shared" si="1"/>
        <v>25</v>
      </c>
      <c r="B7">
        <f t="shared" si="0"/>
        <v>25</v>
      </c>
    </row>
    <row r="8" spans="1:2">
      <c r="A8">
        <f t="shared" si="1"/>
        <v>30</v>
      </c>
      <c r="B8">
        <f>0.04*A8^2</f>
        <v>36</v>
      </c>
    </row>
    <row r="9" spans="1:2">
      <c r="A9">
        <f t="shared" si="1"/>
        <v>35</v>
      </c>
      <c r="B9">
        <f t="shared" si="0"/>
        <v>49</v>
      </c>
    </row>
    <row r="10" spans="1:2">
      <c r="A10">
        <f t="shared" si="1"/>
        <v>40</v>
      </c>
      <c r="B10">
        <f t="shared" si="0"/>
        <v>64</v>
      </c>
    </row>
    <row r="11" spans="1:2">
      <c r="A11">
        <f t="shared" si="1"/>
        <v>45</v>
      </c>
      <c r="B11">
        <f t="shared" si="0"/>
        <v>81</v>
      </c>
    </row>
    <row r="12" spans="1:2">
      <c r="A12">
        <f t="shared" si="1"/>
        <v>50</v>
      </c>
      <c r="B12">
        <f t="shared" si="0"/>
        <v>100</v>
      </c>
    </row>
    <row r="13" spans="1:2">
      <c r="A13">
        <f t="shared" si="1"/>
        <v>55</v>
      </c>
      <c r="B13">
        <f t="shared" si="0"/>
        <v>121</v>
      </c>
    </row>
    <row r="14" spans="1:2">
      <c r="A14">
        <f t="shared" si="1"/>
        <v>60</v>
      </c>
      <c r="B14">
        <f t="shared" si="0"/>
        <v>144</v>
      </c>
    </row>
    <row r="15" spans="1:2">
      <c r="A15">
        <f t="shared" si="1"/>
        <v>65</v>
      </c>
      <c r="B15">
        <f t="shared" si="0"/>
        <v>169</v>
      </c>
    </row>
    <row r="16" spans="1:2">
      <c r="A16">
        <f t="shared" si="1"/>
        <v>70</v>
      </c>
      <c r="B16">
        <f t="shared" si="0"/>
        <v>196</v>
      </c>
    </row>
    <row r="17" spans="1:2">
      <c r="A17">
        <f t="shared" si="1"/>
        <v>75</v>
      </c>
      <c r="B17">
        <f t="shared" si="0"/>
        <v>225</v>
      </c>
    </row>
    <row r="18" spans="1:2">
      <c r="A18">
        <f t="shared" si="1"/>
        <v>80</v>
      </c>
      <c r="B18">
        <f t="shared" si="0"/>
        <v>256</v>
      </c>
    </row>
    <row r="19" spans="1:2">
      <c r="A19">
        <f t="shared" si="1"/>
        <v>85</v>
      </c>
      <c r="B19">
        <f t="shared" si="0"/>
        <v>289</v>
      </c>
    </row>
    <row r="20" spans="1:2">
      <c r="A20">
        <f t="shared" si="1"/>
        <v>90</v>
      </c>
      <c r="B20">
        <f t="shared" si="0"/>
        <v>324</v>
      </c>
    </row>
    <row r="21" spans="1:2">
      <c r="A21">
        <f t="shared" si="1"/>
        <v>95</v>
      </c>
      <c r="B21">
        <f t="shared" si="0"/>
        <v>361</v>
      </c>
    </row>
    <row r="22" spans="1:2">
      <c r="A22">
        <f t="shared" si="1"/>
        <v>100</v>
      </c>
      <c r="B22">
        <f t="shared" si="0"/>
        <v>400</v>
      </c>
    </row>
    <row r="23" spans="1:2">
      <c r="A23">
        <f t="shared" si="1"/>
        <v>105</v>
      </c>
      <c r="B23">
        <f t="shared" si="0"/>
        <v>441</v>
      </c>
    </row>
    <row r="24" spans="1:2">
      <c r="A24">
        <f t="shared" si="1"/>
        <v>110</v>
      </c>
      <c r="B24">
        <f t="shared" si="0"/>
        <v>484</v>
      </c>
    </row>
    <row r="25" spans="1:2">
      <c r="A25">
        <f t="shared" si="1"/>
        <v>115</v>
      </c>
      <c r="B25">
        <f t="shared" si="0"/>
        <v>529</v>
      </c>
    </row>
    <row r="31" spans="1:2">
      <c r="A31" t="s">
        <v>1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33"/>
  <sheetViews>
    <sheetView tabSelected="1" topLeftCell="D1" zoomScale="125" workbookViewId="0"/>
  </sheetViews>
  <sheetFormatPr baseColWidth="10" defaultRowHeight="13"/>
  <cols>
    <col min="2" max="2" width="13.5703125" style="1" bestFit="1" customWidth="1"/>
  </cols>
  <sheetData>
    <row r="1" spans="1:3" ht="20">
      <c r="A1" s="2" t="s">
        <v>6</v>
      </c>
    </row>
    <row r="3" spans="1:3">
      <c r="A3" t="s">
        <v>2</v>
      </c>
      <c r="B3" s="1" t="s">
        <v>3</v>
      </c>
      <c r="C3" t="s">
        <v>5</v>
      </c>
    </row>
    <row r="4" spans="1:3">
      <c r="A4">
        <v>0</v>
      </c>
      <c r="B4" s="1">
        <f>1.47*A4+0.04*A4^2</f>
        <v>0</v>
      </c>
      <c r="C4">
        <f>0.04*A4^2</f>
        <v>0</v>
      </c>
    </row>
    <row r="5" spans="1:3">
      <c r="A5">
        <v>5</v>
      </c>
      <c r="B5" s="1">
        <f t="shared" ref="B5:B27" si="0">1.47*A5+0.04*A5^2</f>
        <v>8.35</v>
      </c>
      <c r="C5">
        <f t="shared" ref="C5:C27" si="1">0.04*A5^2</f>
        <v>1</v>
      </c>
    </row>
    <row r="6" spans="1:3">
      <c r="A6">
        <v>10</v>
      </c>
      <c r="B6" s="1">
        <f t="shared" si="0"/>
        <v>18.7</v>
      </c>
      <c r="C6">
        <f t="shared" si="1"/>
        <v>4</v>
      </c>
    </row>
    <row r="7" spans="1:3">
      <c r="A7">
        <v>15</v>
      </c>
      <c r="B7" s="1">
        <f t="shared" si="0"/>
        <v>31.05</v>
      </c>
      <c r="C7">
        <f t="shared" si="1"/>
        <v>9</v>
      </c>
    </row>
    <row r="8" spans="1:3">
      <c r="A8">
        <v>20</v>
      </c>
      <c r="B8" s="1">
        <f t="shared" si="0"/>
        <v>45.4</v>
      </c>
      <c r="C8">
        <f t="shared" si="1"/>
        <v>16</v>
      </c>
    </row>
    <row r="9" spans="1:3">
      <c r="A9">
        <v>25</v>
      </c>
      <c r="B9" s="1">
        <f t="shared" si="0"/>
        <v>61.75</v>
      </c>
      <c r="C9">
        <f t="shared" si="1"/>
        <v>25</v>
      </c>
    </row>
    <row r="10" spans="1:3">
      <c r="A10">
        <v>30</v>
      </c>
      <c r="B10" s="1">
        <f t="shared" si="0"/>
        <v>80.099999999999994</v>
      </c>
      <c r="C10">
        <f t="shared" si="1"/>
        <v>36</v>
      </c>
    </row>
    <row r="11" spans="1:3">
      <c r="A11">
        <v>35</v>
      </c>
      <c r="B11" s="1">
        <f t="shared" si="0"/>
        <v>100.44999999999999</v>
      </c>
      <c r="C11">
        <f t="shared" si="1"/>
        <v>49</v>
      </c>
    </row>
    <row r="12" spans="1:3">
      <c r="A12">
        <v>40</v>
      </c>
      <c r="B12" s="1">
        <f t="shared" si="0"/>
        <v>122.8</v>
      </c>
      <c r="C12">
        <f t="shared" si="1"/>
        <v>64</v>
      </c>
    </row>
    <row r="13" spans="1:3">
      <c r="A13">
        <v>45</v>
      </c>
      <c r="B13" s="1">
        <f t="shared" si="0"/>
        <v>147.15</v>
      </c>
      <c r="C13">
        <f t="shared" si="1"/>
        <v>81</v>
      </c>
    </row>
    <row r="14" spans="1:3">
      <c r="A14">
        <v>50</v>
      </c>
      <c r="B14" s="1">
        <f t="shared" si="0"/>
        <v>173.5</v>
      </c>
      <c r="C14">
        <f t="shared" si="1"/>
        <v>100</v>
      </c>
    </row>
    <row r="15" spans="1:3">
      <c r="A15">
        <v>55</v>
      </c>
      <c r="B15" s="1">
        <f t="shared" si="0"/>
        <v>201.85</v>
      </c>
      <c r="C15">
        <f t="shared" si="1"/>
        <v>121</v>
      </c>
    </row>
    <row r="16" spans="1:3">
      <c r="A16">
        <v>60</v>
      </c>
      <c r="B16" s="1">
        <f t="shared" si="0"/>
        <v>232.2</v>
      </c>
      <c r="C16">
        <f t="shared" si="1"/>
        <v>144</v>
      </c>
    </row>
    <row r="17" spans="1:3">
      <c r="A17">
        <v>65</v>
      </c>
      <c r="B17" s="1">
        <f t="shared" si="0"/>
        <v>264.55</v>
      </c>
      <c r="C17">
        <f t="shared" si="1"/>
        <v>169</v>
      </c>
    </row>
    <row r="18" spans="1:3">
      <c r="A18">
        <v>70</v>
      </c>
      <c r="B18" s="1">
        <f t="shared" si="0"/>
        <v>298.89999999999998</v>
      </c>
      <c r="C18">
        <f t="shared" si="1"/>
        <v>196</v>
      </c>
    </row>
    <row r="19" spans="1:3">
      <c r="A19">
        <v>75</v>
      </c>
      <c r="B19" s="1">
        <f t="shared" si="0"/>
        <v>335.25</v>
      </c>
      <c r="C19">
        <f t="shared" si="1"/>
        <v>225</v>
      </c>
    </row>
    <row r="20" spans="1:3">
      <c r="A20">
        <v>80</v>
      </c>
      <c r="B20" s="1">
        <f t="shared" si="0"/>
        <v>373.6</v>
      </c>
      <c r="C20">
        <f t="shared" si="1"/>
        <v>256</v>
      </c>
    </row>
    <row r="21" spans="1:3">
      <c r="A21">
        <v>85</v>
      </c>
      <c r="B21" s="1">
        <f t="shared" si="0"/>
        <v>413.95</v>
      </c>
      <c r="C21">
        <f t="shared" si="1"/>
        <v>289</v>
      </c>
    </row>
    <row r="22" spans="1:3">
      <c r="A22">
        <v>90</v>
      </c>
      <c r="B22" s="1">
        <f t="shared" si="0"/>
        <v>456.3</v>
      </c>
      <c r="C22">
        <f t="shared" si="1"/>
        <v>324</v>
      </c>
    </row>
    <row r="23" spans="1:3">
      <c r="A23">
        <v>95</v>
      </c>
      <c r="B23" s="1">
        <f t="shared" si="0"/>
        <v>500.65</v>
      </c>
      <c r="C23">
        <f t="shared" si="1"/>
        <v>361</v>
      </c>
    </row>
    <row r="24" spans="1:3">
      <c r="A24">
        <v>100</v>
      </c>
      <c r="B24" s="1">
        <f t="shared" si="0"/>
        <v>547</v>
      </c>
      <c r="C24">
        <f t="shared" si="1"/>
        <v>400</v>
      </c>
    </row>
    <row r="25" spans="1:3">
      <c r="A25">
        <v>105</v>
      </c>
      <c r="B25" s="1">
        <f t="shared" si="0"/>
        <v>595.35</v>
      </c>
      <c r="C25">
        <f t="shared" si="1"/>
        <v>441</v>
      </c>
    </row>
    <row r="26" spans="1:3">
      <c r="A26">
        <v>110</v>
      </c>
      <c r="B26" s="1">
        <f t="shared" si="0"/>
        <v>645.70000000000005</v>
      </c>
      <c r="C26">
        <f t="shared" si="1"/>
        <v>484</v>
      </c>
    </row>
    <row r="27" spans="1:3">
      <c r="A27">
        <v>115</v>
      </c>
      <c r="B27" s="1">
        <f t="shared" si="0"/>
        <v>698.05</v>
      </c>
      <c r="C27">
        <f t="shared" si="1"/>
        <v>529</v>
      </c>
    </row>
    <row r="33" spans="1:1">
      <c r="A33">
        <f>5280/60/60</f>
        <v>1.4666666666666666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BrakingDistance</vt:lpstr>
      <vt:lpstr>StoppingDistance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Doree</dc:creator>
  <cp:lastModifiedBy>Information Technology</cp:lastModifiedBy>
  <cp:lastPrinted>2010-07-19T01:33:09Z</cp:lastPrinted>
  <dcterms:created xsi:type="dcterms:W3CDTF">2010-07-09T00:37:37Z</dcterms:created>
  <dcterms:modified xsi:type="dcterms:W3CDTF">2012-09-02T16:17:35Z</dcterms:modified>
</cp:coreProperties>
</file>