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440" windowWidth="20780" windowHeight="14740" tabRatio="500" firstSheet="1" activeTab="3"/>
  </bookViews>
  <sheets>
    <sheet name="Sheet1" sheetId="1" r:id="rId1"/>
    <sheet name="CigScatter3" sheetId="2" r:id="rId2"/>
    <sheet name="CigCurve" sheetId="5" r:id="rId3"/>
    <sheet name="CigComparison5" sheetId="6" r:id="rId4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A3"/>
  <c r="A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</calcChain>
</file>

<file path=xl/sharedStrings.xml><?xml version="1.0" encoding="utf-8"?>
<sst xmlns="http://schemas.openxmlformats.org/spreadsheetml/2006/main" count="2" uniqueCount="2">
  <si>
    <t>rep years</t>
    <phoneticPr fontId="1" type="noConversion"/>
  </si>
  <si>
    <t>CDC full data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</si>
</sst>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smoothMarker"/>
        <c:ser>
          <c:idx val="0"/>
          <c:order val="0"/>
          <c:tx>
            <c:v>Annual Data</c:v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Sheet1!$A$7:$A$113</c:f>
              <c:numCache>
                <c:formatCode>General</c:formatCode>
                <c:ptCount val="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</c:numCache>
            </c:numRef>
          </c:xVal>
          <c:yVal>
            <c:numRef>
              <c:f>Sheet1!$B$7:$B$113</c:f>
              <c:numCache>
                <c:formatCode>#,##0</c:formatCode>
                <c:ptCount val="107"/>
                <c:pt idx="0">
                  <c:v>54.0</c:v>
                </c:pt>
                <c:pt idx="1">
                  <c:v>53.0</c:v>
                </c:pt>
                <c:pt idx="2">
                  <c:v>60.0</c:v>
                </c:pt>
                <c:pt idx="3">
                  <c:v>64.0</c:v>
                </c:pt>
                <c:pt idx="4">
                  <c:v>66.0</c:v>
                </c:pt>
                <c:pt idx="5">
                  <c:v>70.0</c:v>
                </c:pt>
                <c:pt idx="6">
                  <c:v>86.0</c:v>
                </c:pt>
                <c:pt idx="7">
                  <c:v>99.0</c:v>
                </c:pt>
                <c:pt idx="8">
                  <c:v>105.0</c:v>
                </c:pt>
                <c:pt idx="9">
                  <c:v>125.0</c:v>
                </c:pt>
                <c:pt idx="10">
                  <c:v>151.0</c:v>
                </c:pt>
                <c:pt idx="11">
                  <c:v>173.0</c:v>
                </c:pt>
                <c:pt idx="12">
                  <c:v>223.0</c:v>
                </c:pt>
                <c:pt idx="13">
                  <c:v>260.0</c:v>
                </c:pt>
                <c:pt idx="14">
                  <c:v>267.0</c:v>
                </c:pt>
                <c:pt idx="15">
                  <c:v>285.0</c:v>
                </c:pt>
                <c:pt idx="16">
                  <c:v>395.0</c:v>
                </c:pt>
                <c:pt idx="17">
                  <c:v>551.0</c:v>
                </c:pt>
                <c:pt idx="18">
                  <c:v>697.0</c:v>
                </c:pt>
                <c:pt idx="19">
                  <c:v>727.0</c:v>
                </c:pt>
                <c:pt idx="20">
                  <c:v>665.0</c:v>
                </c:pt>
                <c:pt idx="21">
                  <c:v>742.0</c:v>
                </c:pt>
                <c:pt idx="22">
                  <c:v>770.0</c:v>
                </c:pt>
                <c:pt idx="23">
                  <c:v>911.0</c:v>
                </c:pt>
                <c:pt idx="24">
                  <c:v>982.0</c:v>
                </c:pt>
                <c:pt idx="25">
                  <c:v>1085.0</c:v>
                </c:pt>
                <c:pt idx="26">
                  <c:v>1191.0</c:v>
                </c:pt>
                <c:pt idx="27">
                  <c:v>1279.0</c:v>
                </c:pt>
                <c:pt idx="28">
                  <c:v>1366.0</c:v>
                </c:pt>
                <c:pt idx="29">
                  <c:v>1504.0</c:v>
                </c:pt>
                <c:pt idx="30">
                  <c:v>1485.0</c:v>
                </c:pt>
                <c:pt idx="31">
                  <c:v>1399.0</c:v>
                </c:pt>
                <c:pt idx="32">
                  <c:v>1245.0</c:v>
                </c:pt>
                <c:pt idx="33">
                  <c:v>1334.0</c:v>
                </c:pt>
                <c:pt idx="34">
                  <c:v>1483.0</c:v>
                </c:pt>
                <c:pt idx="35">
                  <c:v>1564.0</c:v>
                </c:pt>
                <c:pt idx="36">
                  <c:v>1754.0</c:v>
                </c:pt>
                <c:pt idx="37">
                  <c:v>1847.0</c:v>
                </c:pt>
                <c:pt idx="38">
                  <c:v>1830.0</c:v>
                </c:pt>
                <c:pt idx="39">
                  <c:v>1900.0</c:v>
                </c:pt>
                <c:pt idx="40">
                  <c:v>1976.0</c:v>
                </c:pt>
                <c:pt idx="41">
                  <c:v>2236.0</c:v>
                </c:pt>
                <c:pt idx="42">
                  <c:v>2585.0</c:v>
                </c:pt>
                <c:pt idx="43">
                  <c:v>2956.0</c:v>
                </c:pt>
                <c:pt idx="44">
                  <c:v>3039.0</c:v>
                </c:pt>
                <c:pt idx="45">
                  <c:v>3449.0</c:v>
                </c:pt>
                <c:pt idx="46">
                  <c:v>3446.0</c:v>
                </c:pt>
                <c:pt idx="47">
                  <c:v>3416.0</c:v>
                </c:pt>
                <c:pt idx="48">
                  <c:v>3505.0</c:v>
                </c:pt>
                <c:pt idx="49">
                  <c:v>3480.0</c:v>
                </c:pt>
                <c:pt idx="50">
                  <c:v>3552.0</c:v>
                </c:pt>
                <c:pt idx="51">
                  <c:v>3744.0</c:v>
                </c:pt>
                <c:pt idx="52">
                  <c:v>3886.0</c:v>
                </c:pt>
                <c:pt idx="53">
                  <c:v>3778.0</c:v>
                </c:pt>
                <c:pt idx="54">
                  <c:v>3546.0</c:v>
                </c:pt>
                <c:pt idx="55">
                  <c:v>3597.0</c:v>
                </c:pt>
                <c:pt idx="56">
                  <c:v>3650.0</c:v>
                </c:pt>
                <c:pt idx="57">
                  <c:v>3755.0</c:v>
                </c:pt>
                <c:pt idx="58">
                  <c:v>3953.0</c:v>
                </c:pt>
                <c:pt idx="59">
                  <c:v>4073.0</c:v>
                </c:pt>
                <c:pt idx="60">
                  <c:v>4171.0</c:v>
                </c:pt>
                <c:pt idx="61">
                  <c:v>4266.0</c:v>
                </c:pt>
                <c:pt idx="62">
                  <c:v>4266.0</c:v>
                </c:pt>
                <c:pt idx="63">
                  <c:v>4345.0</c:v>
                </c:pt>
                <c:pt idx="64">
                  <c:v>4194.0</c:v>
                </c:pt>
                <c:pt idx="65">
                  <c:v>4258.0</c:v>
                </c:pt>
                <c:pt idx="66">
                  <c:v>4287.0</c:v>
                </c:pt>
                <c:pt idx="67">
                  <c:v>4280.0</c:v>
                </c:pt>
                <c:pt idx="68">
                  <c:v>4186.0</c:v>
                </c:pt>
                <c:pt idx="69">
                  <c:v>3993.0</c:v>
                </c:pt>
                <c:pt idx="70">
                  <c:v>3985.0</c:v>
                </c:pt>
                <c:pt idx="71">
                  <c:v>4037.0</c:v>
                </c:pt>
                <c:pt idx="72">
                  <c:v>4043.0</c:v>
                </c:pt>
                <c:pt idx="73">
                  <c:v>4148.0</c:v>
                </c:pt>
                <c:pt idx="74">
                  <c:v>4141.0</c:v>
                </c:pt>
                <c:pt idx="75">
                  <c:v>4122.0</c:v>
                </c:pt>
                <c:pt idx="76">
                  <c:v>4091.0</c:v>
                </c:pt>
                <c:pt idx="77">
                  <c:v>4043.0</c:v>
                </c:pt>
                <c:pt idx="78">
                  <c:v>3970.0</c:v>
                </c:pt>
                <c:pt idx="79">
                  <c:v>3861.0</c:v>
                </c:pt>
                <c:pt idx="80">
                  <c:v>3849.0</c:v>
                </c:pt>
                <c:pt idx="81">
                  <c:v>3836.0</c:v>
                </c:pt>
                <c:pt idx="82">
                  <c:v>3739.0</c:v>
                </c:pt>
                <c:pt idx="83">
                  <c:v>3488.0</c:v>
                </c:pt>
                <c:pt idx="84">
                  <c:v>3446.0</c:v>
                </c:pt>
                <c:pt idx="85">
                  <c:v>3370.0</c:v>
                </c:pt>
                <c:pt idx="86">
                  <c:v>3274.0</c:v>
                </c:pt>
                <c:pt idx="87">
                  <c:v>3197.0</c:v>
                </c:pt>
                <c:pt idx="88">
                  <c:v>3096.0</c:v>
                </c:pt>
                <c:pt idx="89">
                  <c:v>2926.0</c:v>
                </c:pt>
                <c:pt idx="90">
                  <c:v>2834.0</c:v>
                </c:pt>
                <c:pt idx="91">
                  <c:v>2727.0</c:v>
                </c:pt>
                <c:pt idx="92">
                  <c:v>2647.0</c:v>
                </c:pt>
                <c:pt idx="93">
                  <c:v>2543.0</c:v>
                </c:pt>
                <c:pt idx="94">
                  <c:v>2524.0</c:v>
                </c:pt>
                <c:pt idx="95">
                  <c:v>2474.0</c:v>
                </c:pt>
                <c:pt idx="96">
                  <c:v>2445.0</c:v>
                </c:pt>
                <c:pt idx="97">
                  <c:v>2422.0</c:v>
                </c:pt>
                <c:pt idx="98">
                  <c:v>2275.0</c:v>
                </c:pt>
                <c:pt idx="99">
                  <c:v>2101.0</c:v>
                </c:pt>
                <c:pt idx="100">
                  <c:v>2049.0</c:v>
                </c:pt>
                <c:pt idx="101">
                  <c:v>2051.0</c:v>
                </c:pt>
                <c:pt idx="102">
                  <c:v>1982.0</c:v>
                </c:pt>
                <c:pt idx="103">
                  <c:v>1890.0</c:v>
                </c:pt>
                <c:pt idx="104">
                  <c:v>1814.0</c:v>
                </c:pt>
                <c:pt idx="105">
                  <c:v>1717.0</c:v>
                </c:pt>
                <c:pt idx="106">
                  <c:v>1619.0</c:v>
                </c:pt>
              </c:numCache>
            </c:numRef>
          </c:yVal>
          <c:smooth val="1"/>
        </c:ser>
        <c:ser>
          <c:idx val="1"/>
          <c:order val="1"/>
          <c:tx>
            <c:v>Partial data</c:v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Sheet1!$D$33:$D$42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65.0</c:v>
                </c:pt>
                <c:pt idx="6">
                  <c:v>75.0</c:v>
                </c:pt>
                <c:pt idx="7">
                  <c:v>90.0</c:v>
                </c:pt>
                <c:pt idx="8">
                  <c:v>100.0</c:v>
                </c:pt>
                <c:pt idx="9">
                  <c:v>106.0</c:v>
                </c:pt>
              </c:numCache>
            </c:numRef>
          </c:xVal>
          <c:yVal>
            <c:numRef>
              <c:f>Sheet1!$E$33:$E$42</c:f>
              <c:numCache>
                <c:formatCode>#,##0</c:formatCode>
                <c:ptCount val="10"/>
                <c:pt idx="0">
                  <c:v>54.0</c:v>
                </c:pt>
                <c:pt idx="1">
                  <c:v>285.0</c:v>
                </c:pt>
                <c:pt idx="2">
                  <c:v>1485.0</c:v>
                </c:pt>
                <c:pt idx="3">
                  <c:v>1976.0</c:v>
                </c:pt>
                <c:pt idx="4">
                  <c:v>3552.0</c:v>
                </c:pt>
                <c:pt idx="5">
                  <c:v>4258.0</c:v>
                </c:pt>
                <c:pt idx="6">
                  <c:v>4122.0</c:v>
                </c:pt>
                <c:pt idx="7">
                  <c:v>2834.0</c:v>
                </c:pt>
                <c:pt idx="8">
                  <c:v>2049.0</c:v>
                </c:pt>
                <c:pt idx="9">
                  <c:v>1619.0</c:v>
                </c:pt>
              </c:numCache>
            </c:numRef>
          </c:yVal>
          <c:smooth val="1"/>
        </c:ser>
        <c:axId val="552074024"/>
        <c:axId val="552008344"/>
      </c:scatterChart>
      <c:valAx>
        <c:axId val="552074024"/>
        <c:scaling>
          <c:orientation val="minMax"/>
          <c:max val="130.0"/>
          <c:min val="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 b="0" i="0">
                    <a:latin typeface="Baskerville"/>
                  </a:defRPr>
                </a:pPr>
                <a:r>
                  <a:rPr lang="en-US" sz="1400" b="0" i="0">
                    <a:latin typeface="Baskerville"/>
                  </a:rPr>
                  <a:t>year</a:t>
                </a:r>
              </a:p>
            </c:rich>
          </c:tx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Baskerville"/>
              </a:defRPr>
            </a:pPr>
            <a:endParaRPr lang="en-US"/>
          </a:p>
        </c:txPr>
        <c:crossAx val="552008344"/>
        <c:crosses val="autoZero"/>
        <c:crossBetween val="midCat"/>
        <c:majorUnit val="10.0"/>
        <c:minorUnit val="5.0"/>
      </c:valAx>
      <c:valAx>
        <c:axId val="552008344"/>
        <c:scaling>
          <c:orientation val="minMax"/>
          <c:max val="45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 b="0" i="0">
                    <a:latin typeface="Baskerville"/>
                  </a:defRPr>
                </a:pPr>
                <a:r>
                  <a:rPr lang="en-US" sz="1400" b="0" i="0">
                    <a:latin typeface="Baskerville"/>
                  </a:rPr>
                  <a:t>(cigarettes per year) per person</a:t>
                </a:r>
              </a:p>
            </c:rich>
          </c:tx>
        </c:title>
        <c:numFmt formatCode="#,##0" sourceLinked="1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Baskerville"/>
              </a:defRPr>
            </a:pPr>
            <a:endParaRPr lang="en-US"/>
          </a:p>
        </c:txPr>
        <c:crossAx val="552074024"/>
        <c:crossesAt val="0.0"/>
        <c:crossBetween val="midCat"/>
        <c:minorUnit val="250.0"/>
      </c:valAx>
    </c:plotArea>
    <c:legend>
      <c:legendPos val="r"/>
      <c:txPr>
        <a:bodyPr/>
        <a:lstStyle/>
        <a:p>
          <a:pPr>
            <a:defRPr sz="1200">
              <a:latin typeface="Baskerville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v>Partial data</c:v>
          </c:tx>
          <c:spPr>
            <a:ln w="25400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ysClr val="windowText" lastClr="000000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Sheet1!$D$33:$D$42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65.0</c:v>
                </c:pt>
                <c:pt idx="6">
                  <c:v>75.0</c:v>
                </c:pt>
                <c:pt idx="7">
                  <c:v>90.0</c:v>
                </c:pt>
                <c:pt idx="8">
                  <c:v>100.0</c:v>
                </c:pt>
                <c:pt idx="9">
                  <c:v>106.0</c:v>
                </c:pt>
              </c:numCache>
            </c:numRef>
          </c:xVal>
          <c:yVal>
            <c:numRef>
              <c:f>Sheet1!$E$33:$E$42</c:f>
              <c:numCache>
                <c:formatCode>#,##0</c:formatCode>
                <c:ptCount val="10"/>
                <c:pt idx="0">
                  <c:v>54.0</c:v>
                </c:pt>
                <c:pt idx="1">
                  <c:v>285.0</c:v>
                </c:pt>
                <c:pt idx="2">
                  <c:v>1485.0</c:v>
                </c:pt>
                <c:pt idx="3">
                  <c:v>1976.0</c:v>
                </c:pt>
                <c:pt idx="4">
                  <c:v>3552.0</c:v>
                </c:pt>
                <c:pt idx="5">
                  <c:v>4258.0</c:v>
                </c:pt>
                <c:pt idx="6">
                  <c:v>4122.0</c:v>
                </c:pt>
                <c:pt idx="7">
                  <c:v>2834.0</c:v>
                </c:pt>
                <c:pt idx="8">
                  <c:v>2049.0</c:v>
                </c:pt>
                <c:pt idx="9">
                  <c:v>1619.0</c:v>
                </c:pt>
              </c:numCache>
            </c:numRef>
          </c:yVal>
        </c:ser>
        <c:axId val="549277592"/>
        <c:axId val="549233832"/>
      </c:scatterChart>
      <c:scatterChart>
        <c:scatterStyle val="smoothMarker"/>
        <c:ser>
          <c:idx val="0"/>
          <c:order val="0"/>
          <c:tx>
            <c:v>Annual Data</c:v>
          </c:tx>
          <c:spPr>
            <a:ln w="31750">
              <a:solidFill>
                <a:sysClr val="window" lastClr="FFFFFF">
                  <a:alpha val="0"/>
                </a:sysClr>
              </a:solidFill>
              <a:prstDash val="sysDot"/>
            </a:ln>
          </c:spPr>
          <c:marker>
            <c:symbol val="none"/>
          </c:marker>
          <c:xVal>
            <c:numRef>
              <c:f>Sheet1!$A$7:$A$113</c:f>
              <c:numCache>
                <c:formatCode>General</c:formatCode>
                <c:ptCount val="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</c:numCache>
            </c:numRef>
          </c:xVal>
          <c:yVal>
            <c:numRef>
              <c:f>Sheet1!$B$7:$B$113</c:f>
              <c:numCache>
                <c:formatCode>#,##0</c:formatCode>
                <c:ptCount val="107"/>
                <c:pt idx="0">
                  <c:v>54.0</c:v>
                </c:pt>
                <c:pt idx="1">
                  <c:v>53.0</c:v>
                </c:pt>
                <c:pt idx="2">
                  <c:v>60.0</c:v>
                </c:pt>
                <c:pt idx="3">
                  <c:v>64.0</c:v>
                </c:pt>
                <c:pt idx="4">
                  <c:v>66.0</c:v>
                </c:pt>
                <c:pt idx="5">
                  <c:v>70.0</c:v>
                </c:pt>
                <c:pt idx="6">
                  <c:v>86.0</c:v>
                </c:pt>
                <c:pt idx="7">
                  <c:v>99.0</c:v>
                </c:pt>
                <c:pt idx="8">
                  <c:v>105.0</c:v>
                </c:pt>
                <c:pt idx="9">
                  <c:v>125.0</c:v>
                </c:pt>
                <c:pt idx="10">
                  <c:v>151.0</c:v>
                </c:pt>
                <c:pt idx="11">
                  <c:v>173.0</c:v>
                </c:pt>
                <c:pt idx="12">
                  <c:v>223.0</c:v>
                </c:pt>
                <c:pt idx="13">
                  <c:v>260.0</c:v>
                </c:pt>
                <c:pt idx="14">
                  <c:v>267.0</c:v>
                </c:pt>
                <c:pt idx="15">
                  <c:v>285.0</c:v>
                </c:pt>
                <c:pt idx="16">
                  <c:v>395.0</c:v>
                </c:pt>
                <c:pt idx="17">
                  <c:v>551.0</c:v>
                </c:pt>
                <c:pt idx="18">
                  <c:v>697.0</c:v>
                </c:pt>
                <c:pt idx="19">
                  <c:v>727.0</c:v>
                </c:pt>
                <c:pt idx="20">
                  <c:v>665.0</c:v>
                </c:pt>
                <c:pt idx="21">
                  <c:v>742.0</c:v>
                </c:pt>
                <c:pt idx="22">
                  <c:v>770.0</c:v>
                </c:pt>
                <c:pt idx="23">
                  <c:v>911.0</c:v>
                </c:pt>
                <c:pt idx="24">
                  <c:v>982.0</c:v>
                </c:pt>
                <c:pt idx="25">
                  <c:v>1085.0</c:v>
                </c:pt>
                <c:pt idx="26">
                  <c:v>1191.0</c:v>
                </c:pt>
                <c:pt idx="27">
                  <c:v>1279.0</c:v>
                </c:pt>
                <c:pt idx="28">
                  <c:v>1366.0</c:v>
                </c:pt>
                <c:pt idx="29">
                  <c:v>1504.0</c:v>
                </c:pt>
                <c:pt idx="30">
                  <c:v>1485.0</c:v>
                </c:pt>
                <c:pt idx="31">
                  <c:v>1399.0</c:v>
                </c:pt>
                <c:pt idx="32">
                  <c:v>1245.0</c:v>
                </c:pt>
                <c:pt idx="33">
                  <c:v>1334.0</c:v>
                </c:pt>
                <c:pt idx="34">
                  <c:v>1483.0</c:v>
                </c:pt>
                <c:pt idx="35">
                  <c:v>1564.0</c:v>
                </c:pt>
                <c:pt idx="36">
                  <c:v>1754.0</c:v>
                </c:pt>
                <c:pt idx="37">
                  <c:v>1847.0</c:v>
                </c:pt>
                <c:pt idx="38">
                  <c:v>1830.0</c:v>
                </c:pt>
                <c:pt idx="39">
                  <c:v>1900.0</c:v>
                </c:pt>
                <c:pt idx="40">
                  <c:v>1976.0</c:v>
                </c:pt>
                <c:pt idx="41">
                  <c:v>2236.0</c:v>
                </c:pt>
                <c:pt idx="42">
                  <c:v>2585.0</c:v>
                </c:pt>
                <c:pt idx="43">
                  <c:v>2956.0</c:v>
                </c:pt>
                <c:pt idx="44">
                  <c:v>3039.0</c:v>
                </c:pt>
                <c:pt idx="45">
                  <c:v>3449.0</c:v>
                </c:pt>
                <c:pt idx="46">
                  <c:v>3446.0</c:v>
                </c:pt>
                <c:pt idx="47">
                  <c:v>3416.0</c:v>
                </c:pt>
                <c:pt idx="48">
                  <c:v>3505.0</c:v>
                </c:pt>
                <c:pt idx="49">
                  <c:v>3480.0</c:v>
                </c:pt>
                <c:pt idx="50">
                  <c:v>3552.0</c:v>
                </c:pt>
                <c:pt idx="51">
                  <c:v>3744.0</c:v>
                </c:pt>
                <c:pt idx="52">
                  <c:v>3886.0</c:v>
                </c:pt>
                <c:pt idx="53">
                  <c:v>3778.0</c:v>
                </c:pt>
                <c:pt idx="54">
                  <c:v>3546.0</c:v>
                </c:pt>
                <c:pt idx="55">
                  <c:v>3597.0</c:v>
                </c:pt>
                <c:pt idx="56">
                  <c:v>3650.0</c:v>
                </c:pt>
                <c:pt idx="57">
                  <c:v>3755.0</c:v>
                </c:pt>
                <c:pt idx="58">
                  <c:v>3953.0</c:v>
                </c:pt>
                <c:pt idx="59">
                  <c:v>4073.0</c:v>
                </c:pt>
                <c:pt idx="60">
                  <c:v>4171.0</c:v>
                </c:pt>
                <c:pt idx="61">
                  <c:v>4266.0</c:v>
                </c:pt>
                <c:pt idx="62">
                  <c:v>4266.0</c:v>
                </c:pt>
                <c:pt idx="63">
                  <c:v>4345.0</c:v>
                </c:pt>
                <c:pt idx="64">
                  <c:v>4194.0</c:v>
                </c:pt>
                <c:pt idx="65">
                  <c:v>4258.0</c:v>
                </c:pt>
                <c:pt idx="66">
                  <c:v>4287.0</c:v>
                </c:pt>
                <c:pt idx="67">
                  <c:v>4280.0</c:v>
                </c:pt>
                <c:pt idx="68">
                  <c:v>4186.0</c:v>
                </c:pt>
                <c:pt idx="69">
                  <c:v>3993.0</c:v>
                </c:pt>
                <c:pt idx="70">
                  <c:v>3985.0</c:v>
                </c:pt>
                <c:pt idx="71">
                  <c:v>4037.0</c:v>
                </c:pt>
                <c:pt idx="72">
                  <c:v>4043.0</c:v>
                </c:pt>
                <c:pt idx="73">
                  <c:v>4148.0</c:v>
                </c:pt>
                <c:pt idx="74">
                  <c:v>4141.0</c:v>
                </c:pt>
                <c:pt idx="75">
                  <c:v>4122.0</c:v>
                </c:pt>
                <c:pt idx="76">
                  <c:v>4091.0</c:v>
                </c:pt>
                <c:pt idx="77">
                  <c:v>4043.0</c:v>
                </c:pt>
                <c:pt idx="78">
                  <c:v>3970.0</c:v>
                </c:pt>
                <c:pt idx="79">
                  <c:v>3861.0</c:v>
                </c:pt>
                <c:pt idx="80">
                  <c:v>3849.0</c:v>
                </c:pt>
                <c:pt idx="81">
                  <c:v>3836.0</c:v>
                </c:pt>
                <c:pt idx="82">
                  <c:v>3739.0</c:v>
                </c:pt>
                <c:pt idx="83">
                  <c:v>3488.0</c:v>
                </c:pt>
                <c:pt idx="84">
                  <c:v>3446.0</c:v>
                </c:pt>
                <c:pt idx="85">
                  <c:v>3370.0</c:v>
                </c:pt>
                <c:pt idx="86">
                  <c:v>3274.0</c:v>
                </c:pt>
                <c:pt idx="87">
                  <c:v>3197.0</c:v>
                </c:pt>
                <c:pt idx="88">
                  <c:v>3096.0</c:v>
                </c:pt>
                <c:pt idx="89">
                  <c:v>2926.0</c:v>
                </c:pt>
                <c:pt idx="90">
                  <c:v>2834.0</c:v>
                </c:pt>
                <c:pt idx="91">
                  <c:v>2727.0</c:v>
                </c:pt>
                <c:pt idx="92">
                  <c:v>2647.0</c:v>
                </c:pt>
                <c:pt idx="93">
                  <c:v>2543.0</c:v>
                </c:pt>
                <c:pt idx="94">
                  <c:v>2524.0</c:v>
                </c:pt>
                <c:pt idx="95">
                  <c:v>2474.0</c:v>
                </c:pt>
                <c:pt idx="96">
                  <c:v>2445.0</c:v>
                </c:pt>
                <c:pt idx="97">
                  <c:v>2422.0</c:v>
                </c:pt>
                <c:pt idx="98">
                  <c:v>2275.0</c:v>
                </c:pt>
                <c:pt idx="99">
                  <c:v>2101.0</c:v>
                </c:pt>
                <c:pt idx="100">
                  <c:v>2049.0</c:v>
                </c:pt>
                <c:pt idx="101">
                  <c:v>2051.0</c:v>
                </c:pt>
                <c:pt idx="102">
                  <c:v>1982.0</c:v>
                </c:pt>
                <c:pt idx="103">
                  <c:v>1890.0</c:v>
                </c:pt>
                <c:pt idx="104">
                  <c:v>1814.0</c:v>
                </c:pt>
                <c:pt idx="105">
                  <c:v>1717.0</c:v>
                </c:pt>
                <c:pt idx="106">
                  <c:v>1619.0</c:v>
                </c:pt>
              </c:numCache>
            </c:numRef>
          </c:yVal>
          <c:smooth val="1"/>
        </c:ser>
        <c:axId val="549277592"/>
        <c:axId val="549233832"/>
      </c:scatterChart>
      <c:valAx>
        <c:axId val="549277592"/>
        <c:scaling>
          <c:orientation val="minMax"/>
          <c:max val="130.0"/>
          <c:min val="0.0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 = years since 1900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549233832"/>
        <c:crosses val="autoZero"/>
        <c:crossBetween val="midCat"/>
        <c:majorUnit val="10.0"/>
        <c:minorUnit val="5.0"/>
      </c:valAx>
      <c:valAx>
        <c:axId val="549233832"/>
        <c:scaling>
          <c:orientation val="minMax"/>
          <c:max val="4500.0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 = cigarettes per year per person</a:t>
                </a:r>
              </a:p>
            </c:rich>
          </c:tx>
          <c:layout/>
        </c:title>
        <c:numFmt formatCode="#,##0" sourceLinked="1"/>
        <c:tickLblPos val="nextTo"/>
        <c:spPr>
          <a:ln w="25400">
            <a:solidFill>
              <a:schemeClr val="tx1"/>
            </a:solidFill>
          </a:ln>
        </c:spPr>
        <c:crossAx val="549277592"/>
        <c:crossesAt val="0.0"/>
        <c:crossBetween val="midCat"/>
        <c:minorUnit val="250.0"/>
      </c:valAx>
    </c:plotArea>
    <c:plotVisOnly val="1"/>
    <c:dispBlanksAs val="gap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smoothMarker"/>
        <c:ser>
          <c:idx val="0"/>
          <c:order val="0"/>
          <c:tx>
            <c:v>Annual Data</c:v>
          </c:tx>
          <c:spPr>
            <a:ln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Sheet1!$A$7:$A$113</c:f>
              <c:numCache>
                <c:formatCode>General</c:formatCode>
                <c:ptCount val="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</c:numCache>
            </c:numRef>
          </c:xVal>
          <c:yVal>
            <c:numRef>
              <c:f>Sheet1!$B$7:$B$113</c:f>
              <c:numCache>
                <c:formatCode>#,##0</c:formatCode>
                <c:ptCount val="107"/>
                <c:pt idx="0">
                  <c:v>54.0</c:v>
                </c:pt>
                <c:pt idx="1">
                  <c:v>53.0</c:v>
                </c:pt>
                <c:pt idx="2">
                  <c:v>60.0</c:v>
                </c:pt>
                <c:pt idx="3">
                  <c:v>64.0</c:v>
                </c:pt>
                <c:pt idx="4">
                  <c:v>66.0</c:v>
                </c:pt>
                <c:pt idx="5">
                  <c:v>70.0</c:v>
                </c:pt>
                <c:pt idx="6">
                  <c:v>86.0</c:v>
                </c:pt>
                <c:pt idx="7">
                  <c:v>99.0</c:v>
                </c:pt>
                <c:pt idx="8">
                  <c:v>105.0</c:v>
                </c:pt>
                <c:pt idx="9">
                  <c:v>125.0</c:v>
                </c:pt>
                <c:pt idx="10">
                  <c:v>151.0</c:v>
                </c:pt>
                <c:pt idx="11">
                  <c:v>173.0</c:v>
                </c:pt>
                <c:pt idx="12">
                  <c:v>223.0</c:v>
                </c:pt>
                <c:pt idx="13">
                  <c:v>260.0</c:v>
                </c:pt>
                <c:pt idx="14">
                  <c:v>267.0</c:v>
                </c:pt>
                <c:pt idx="15">
                  <c:v>285.0</c:v>
                </c:pt>
                <c:pt idx="16">
                  <c:v>395.0</c:v>
                </c:pt>
                <c:pt idx="17">
                  <c:v>551.0</c:v>
                </c:pt>
                <c:pt idx="18">
                  <c:v>697.0</c:v>
                </c:pt>
                <c:pt idx="19">
                  <c:v>727.0</c:v>
                </c:pt>
                <c:pt idx="20">
                  <c:v>665.0</c:v>
                </c:pt>
                <c:pt idx="21">
                  <c:v>742.0</c:v>
                </c:pt>
                <c:pt idx="22">
                  <c:v>770.0</c:v>
                </c:pt>
                <c:pt idx="23">
                  <c:v>911.0</c:v>
                </c:pt>
                <c:pt idx="24">
                  <c:v>982.0</c:v>
                </c:pt>
                <c:pt idx="25">
                  <c:v>1085.0</c:v>
                </c:pt>
                <c:pt idx="26">
                  <c:v>1191.0</c:v>
                </c:pt>
                <c:pt idx="27">
                  <c:v>1279.0</c:v>
                </c:pt>
                <c:pt idx="28">
                  <c:v>1366.0</c:v>
                </c:pt>
                <c:pt idx="29">
                  <c:v>1504.0</c:v>
                </c:pt>
                <c:pt idx="30">
                  <c:v>1485.0</c:v>
                </c:pt>
                <c:pt idx="31">
                  <c:v>1399.0</c:v>
                </c:pt>
                <c:pt idx="32">
                  <c:v>1245.0</c:v>
                </c:pt>
                <c:pt idx="33">
                  <c:v>1334.0</c:v>
                </c:pt>
                <c:pt idx="34">
                  <c:v>1483.0</c:v>
                </c:pt>
                <c:pt idx="35">
                  <c:v>1564.0</c:v>
                </c:pt>
                <c:pt idx="36">
                  <c:v>1754.0</c:v>
                </c:pt>
                <c:pt idx="37">
                  <c:v>1847.0</c:v>
                </c:pt>
                <c:pt idx="38">
                  <c:v>1830.0</c:v>
                </c:pt>
                <c:pt idx="39">
                  <c:v>1900.0</c:v>
                </c:pt>
                <c:pt idx="40">
                  <c:v>1976.0</c:v>
                </c:pt>
                <c:pt idx="41">
                  <c:v>2236.0</c:v>
                </c:pt>
                <c:pt idx="42">
                  <c:v>2585.0</c:v>
                </c:pt>
                <c:pt idx="43">
                  <c:v>2956.0</c:v>
                </c:pt>
                <c:pt idx="44">
                  <c:v>3039.0</c:v>
                </c:pt>
                <c:pt idx="45">
                  <c:v>3449.0</c:v>
                </c:pt>
                <c:pt idx="46">
                  <c:v>3446.0</c:v>
                </c:pt>
                <c:pt idx="47">
                  <c:v>3416.0</c:v>
                </c:pt>
                <c:pt idx="48">
                  <c:v>3505.0</c:v>
                </c:pt>
                <c:pt idx="49">
                  <c:v>3480.0</c:v>
                </c:pt>
                <c:pt idx="50">
                  <c:v>3552.0</c:v>
                </c:pt>
                <c:pt idx="51">
                  <c:v>3744.0</c:v>
                </c:pt>
                <c:pt idx="52">
                  <c:v>3886.0</c:v>
                </c:pt>
                <c:pt idx="53">
                  <c:v>3778.0</c:v>
                </c:pt>
                <c:pt idx="54">
                  <c:v>3546.0</c:v>
                </c:pt>
                <c:pt idx="55">
                  <c:v>3597.0</c:v>
                </c:pt>
                <c:pt idx="56">
                  <c:v>3650.0</c:v>
                </c:pt>
                <c:pt idx="57">
                  <c:v>3755.0</c:v>
                </c:pt>
                <c:pt idx="58">
                  <c:v>3953.0</c:v>
                </c:pt>
                <c:pt idx="59">
                  <c:v>4073.0</c:v>
                </c:pt>
                <c:pt idx="60">
                  <c:v>4171.0</c:v>
                </c:pt>
                <c:pt idx="61">
                  <c:v>4266.0</c:v>
                </c:pt>
                <c:pt idx="62">
                  <c:v>4266.0</c:v>
                </c:pt>
                <c:pt idx="63">
                  <c:v>4345.0</c:v>
                </c:pt>
                <c:pt idx="64">
                  <c:v>4194.0</c:v>
                </c:pt>
                <c:pt idx="65">
                  <c:v>4258.0</c:v>
                </c:pt>
                <c:pt idx="66">
                  <c:v>4287.0</c:v>
                </c:pt>
                <c:pt idx="67">
                  <c:v>4280.0</c:v>
                </c:pt>
                <c:pt idx="68">
                  <c:v>4186.0</c:v>
                </c:pt>
                <c:pt idx="69">
                  <c:v>3993.0</c:v>
                </c:pt>
                <c:pt idx="70">
                  <c:v>3985.0</c:v>
                </c:pt>
                <c:pt idx="71">
                  <c:v>4037.0</c:v>
                </c:pt>
                <c:pt idx="72">
                  <c:v>4043.0</c:v>
                </c:pt>
                <c:pt idx="73">
                  <c:v>4148.0</c:v>
                </c:pt>
                <c:pt idx="74">
                  <c:v>4141.0</c:v>
                </c:pt>
                <c:pt idx="75">
                  <c:v>4122.0</c:v>
                </c:pt>
                <c:pt idx="76">
                  <c:v>4091.0</c:v>
                </c:pt>
                <c:pt idx="77">
                  <c:v>4043.0</c:v>
                </c:pt>
                <c:pt idx="78">
                  <c:v>3970.0</c:v>
                </c:pt>
                <c:pt idx="79">
                  <c:v>3861.0</c:v>
                </c:pt>
                <c:pt idx="80">
                  <c:v>3849.0</c:v>
                </c:pt>
                <c:pt idx="81">
                  <c:v>3836.0</c:v>
                </c:pt>
                <c:pt idx="82">
                  <c:v>3739.0</c:v>
                </c:pt>
                <c:pt idx="83">
                  <c:v>3488.0</c:v>
                </c:pt>
                <c:pt idx="84">
                  <c:v>3446.0</c:v>
                </c:pt>
                <c:pt idx="85">
                  <c:v>3370.0</c:v>
                </c:pt>
                <c:pt idx="86">
                  <c:v>3274.0</c:v>
                </c:pt>
                <c:pt idx="87">
                  <c:v>3197.0</c:v>
                </c:pt>
                <c:pt idx="88">
                  <c:v>3096.0</c:v>
                </c:pt>
                <c:pt idx="89">
                  <c:v>2926.0</c:v>
                </c:pt>
                <c:pt idx="90">
                  <c:v>2834.0</c:v>
                </c:pt>
                <c:pt idx="91">
                  <c:v>2727.0</c:v>
                </c:pt>
                <c:pt idx="92">
                  <c:v>2647.0</c:v>
                </c:pt>
                <c:pt idx="93">
                  <c:v>2543.0</c:v>
                </c:pt>
                <c:pt idx="94">
                  <c:v>2524.0</c:v>
                </c:pt>
                <c:pt idx="95">
                  <c:v>2474.0</c:v>
                </c:pt>
                <c:pt idx="96">
                  <c:v>2445.0</c:v>
                </c:pt>
                <c:pt idx="97">
                  <c:v>2422.0</c:v>
                </c:pt>
                <c:pt idx="98">
                  <c:v>2275.0</c:v>
                </c:pt>
                <c:pt idx="99">
                  <c:v>2101.0</c:v>
                </c:pt>
                <c:pt idx="100">
                  <c:v>2049.0</c:v>
                </c:pt>
                <c:pt idx="101">
                  <c:v>2051.0</c:v>
                </c:pt>
                <c:pt idx="102">
                  <c:v>1982.0</c:v>
                </c:pt>
                <c:pt idx="103">
                  <c:v>1890.0</c:v>
                </c:pt>
                <c:pt idx="104">
                  <c:v>1814.0</c:v>
                </c:pt>
                <c:pt idx="105">
                  <c:v>1717.0</c:v>
                </c:pt>
                <c:pt idx="106">
                  <c:v>1619.0</c:v>
                </c:pt>
              </c:numCache>
            </c:numRef>
          </c:yVal>
          <c:smooth val="1"/>
        </c:ser>
        <c:axId val="551876600"/>
        <c:axId val="551900520"/>
      </c:scatterChart>
      <c:scatterChart>
        <c:scatterStyle val="lineMarker"/>
        <c:ser>
          <c:idx val="1"/>
          <c:order val="1"/>
          <c:tx>
            <c:v>Partial data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ysClr val="windowText" lastClr="000000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Sheet1!$D$33:$D$42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65.0</c:v>
                </c:pt>
                <c:pt idx="6">
                  <c:v>75.0</c:v>
                </c:pt>
                <c:pt idx="7">
                  <c:v>90.0</c:v>
                </c:pt>
                <c:pt idx="8">
                  <c:v>100.0</c:v>
                </c:pt>
                <c:pt idx="9">
                  <c:v>106.0</c:v>
                </c:pt>
              </c:numCache>
            </c:numRef>
          </c:xVal>
          <c:yVal>
            <c:numRef>
              <c:f>Sheet1!$E$33:$E$42</c:f>
              <c:numCache>
                <c:formatCode>#,##0</c:formatCode>
                <c:ptCount val="10"/>
                <c:pt idx="0">
                  <c:v>54.0</c:v>
                </c:pt>
                <c:pt idx="1">
                  <c:v>285.0</c:v>
                </c:pt>
                <c:pt idx="2">
                  <c:v>1485.0</c:v>
                </c:pt>
                <c:pt idx="3">
                  <c:v>1976.0</c:v>
                </c:pt>
                <c:pt idx="4">
                  <c:v>3552.0</c:v>
                </c:pt>
                <c:pt idx="5">
                  <c:v>4258.0</c:v>
                </c:pt>
                <c:pt idx="6">
                  <c:v>4122.0</c:v>
                </c:pt>
                <c:pt idx="7">
                  <c:v>2834.0</c:v>
                </c:pt>
                <c:pt idx="8">
                  <c:v>2049.0</c:v>
                </c:pt>
                <c:pt idx="9">
                  <c:v>1619.0</c:v>
                </c:pt>
              </c:numCache>
            </c:numRef>
          </c:yVal>
          <c:smooth val="1"/>
        </c:ser>
        <c:axId val="551876600"/>
        <c:axId val="551900520"/>
      </c:scatterChart>
      <c:valAx>
        <c:axId val="551876600"/>
        <c:scaling>
          <c:orientation val="minMax"/>
          <c:max val="130.0"/>
          <c:min val="0.0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 = years since 1900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551900520"/>
        <c:crosses val="autoZero"/>
        <c:crossBetween val="midCat"/>
        <c:majorUnit val="10.0"/>
        <c:minorUnit val="5.0"/>
      </c:valAx>
      <c:valAx>
        <c:axId val="551900520"/>
        <c:scaling>
          <c:orientation val="minMax"/>
          <c:max val="4500.0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 = cigarettes per year per person</a:t>
                </a:r>
              </a:p>
            </c:rich>
          </c:tx>
          <c:layout>
            <c:manualLayout>
              <c:xMode val="edge"/>
              <c:yMode val="edge"/>
              <c:x val="0.00916590284142988"/>
              <c:y val="0.0425124405451857"/>
            </c:manualLayout>
          </c:layout>
        </c:title>
        <c:numFmt formatCode="#,##0" sourceLinked="1"/>
        <c:tickLblPos val="nextTo"/>
        <c:spPr>
          <a:ln w="25400">
            <a:solidFill>
              <a:schemeClr val="tx1"/>
            </a:solidFill>
          </a:ln>
        </c:spPr>
        <c:crossAx val="551876600"/>
        <c:crossesAt val="0.0"/>
        <c:crossBetween val="midCat"/>
        <c:minorUnit val="250.0"/>
      </c:valAx>
    </c:plotArea>
    <c:plotVisOnly val="1"/>
    <c:dispBlanksAs val="gap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smoothMarker"/>
        <c:ser>
          <c:idx val="0"/>
          <c:order val="0"/>
          <c:tx>
            <c:v>Annual Data</c:v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Sheet1!$A$7:$A$113</c:f>
              <c:numCache>
                <c:formatCode>General</c:formatCode>
                <c:ptCount val="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</c:numCache>
            </c:numRef>
          </c:xVal>
          <c:yVal>
            <c:numRef>
              <c:f>Sheet1!$B$7:$B$113</c:f>
              <c:numCache>
                <c:formatCode>#,##0</c:formatCode>
                <c:ptCount val="107"/>
                <c:pt idx="0">
                  <c:v>54.0</c:v>
                </c:pt>
                <c:pt idx="1">
                  <c:v>53.0</c:v>
                </c:pt>
                <c:pt idx="2">
                  <c:v>60.0</c:v>
                </c:pt>
                <c:pt idx="3">
                  <c:v>64.0</c:v>
                </c:pt>
                <c:pt idx="4">
                  <c:v>66.0</c:v>
                </c:pt>
                <c:pt idx="5">
                  <c:v>70.0</c:v>
                </c:pt>
                <c:pt idx="6">
                  <c:v>86.0</c:v>
                </c:pt>
                <c:pt idx="7">
                  <c:v>99.0</c:v>
                </c:pt>
                <c:pt idx="8">
                  <c:v>105.0</c:v>
                </c:pt>
                <c:pt idx="9">
                  <c:v>125.0</c:v>
                </c:pt>
                <c:pt idx="10">
                  <c:v>151.0</c:v>
                </c:pt>
                <c:pt idx="11">
                  <c:v>173.0</c:v>
                </c:pt>
                <c:pt idx="12">
                  <c:v>223.0</c:v>
                </c:pt>
                <c:pt idx="13">
                  <c:v>260.0</c:v>
                </c:pt>
                <c:pt idx="14">
                  <c:v>267.0</c:v>
                </c:pt>
                <c:pt idx="15">
                  <c:v>285.0</c:v>
                </c:pt>
                <c:pt idx="16">
                  <c:v>395.0</c:v>
                </c:pt>
                <c:pt idx="17">
                  <c:v>551.0</c:v>
                </c:pt>
                <c:pt idx="18">
                  <c:v>697.0</c:v>
                </c:pt>
                <c:pt idx="19">
                  <c:v>727.0</c:v>
                </c:pt>
                <c:pt idx="20">
                  <c:v>665.0</c:v>
                </c:pt>
                <c:pt idx="21">
                  <c:v>742.0</c:v>
                </c:pt>
                <c:pt idx="22">
                  <c:v>770.0</c:v>
                </c:pt>
                <c:pt idx="23">
                  <c:v>911.0</c:v>
                </c:pt>
                <c:pt idx="24">
                  <c:v>982.0</c:v>
                </c:pt>
                <c:pt idx="25">
                  <c:v>1085.0</c:v>
                </c:pt>
                <c:pt idx="26">
                  <c:v>1191.0</c:v>
                </c:pt>
                <c:pt idx="27">
                  <c:v>1279.0</c:v>
                </c:pt>
                <c:pt idx="28">
                  <c:v>1366.0</c:v>
                </c:pt>
                <c:pt idx="29">
                  <c:v>1504.0</c:v>
                </c:pt>
                <c:pt idx="30">
                  <c:v>1485.0</c:v>
                </c:pt>
                <c:pt idx="31">
                  <c:v>1399.0</c:v>
                </c:pt>
                <c:pt idx="32">
                  <c:v>1245.0</c:v>
                </c:pt>
                <c:pt idx="33">
                  <c:v>1334.0</c:v>
                </c:pt>
                <c:pt idx="34">
                  <c:v>1483.0</c:v>
                </c:pt>
                <c:pt idx="35">
                  <c:v>1564.0</c:v>
                </c:pt>
                <c:pt idx="36">
                  <c:v>1754.0</c:v>
                </c:pt>
                <c:pt idx="37">
                  <c:v>1847.0</c:v>
                </c:pt>
                <c:pt idx="38">
                  <c:v>1830.0</c:v>
                </c:pt>
                <c:pt idx="39">
                  <c:v>1900.0</c:v>
                </c:pt>
                <c:pt idx="40">
                  <c:v>1976.0</c:v>
                </c:pt>
                <c:pt idx="41">
                  <c:v>2236.0</c:v>
                </c:pt>
                <c:pt idx="42">
                  <c:v>2585.0</c:v>
                </c:pt>
                <c:pt idx="43">
                  <c:v>2956.0</c:v>
                </c:pt>
                <c:pt idx="44">
                  <c:v>3039.0</c:v>
                </c:pt>
                <c:pt idx="45">
                  <c:v>3449.0</c:v>
                </c:pt>
                <c:pt idx="46">
                  <c:v>3446.0</c:v>
                </c:pt>
                <c:pt idx="47">
                  <c:v>3416.0</c:v>
                </c:pt>
                <c:pt idx="48">
                  <c:v>3505.0</c:v>
                </c:pt>
                <c:pt idx="49">
                  <c:v>3480.0</c:v>
                </c:pt>
                <c:pt idx="50">
                  <c:v>3552.0</c:v>
                </c:pt>
                <c:pt idx="51">
                  <c:v>3744.0</c:v>
                </c:pt>
                <c:pt idx="52">
                  <c:v>3886.0</c:v>
                </c:pt>
                <c:pt idx="53">
                  <c:v>3778.0</c:v>
                </c:pt>
                <c:pt idx="54">
                  <c:v>3546.0</c:v>
                </c:pt>
                <c:pt idx="55">
                  <c:v>3597.0</c:v>
                </c:pt>
                <c:pt idx="56">
                  <c:v>3650.0</c:v>
                </c:pt>
                <c:pt idx="57">
                  <c:v>3755.0</c:v>
                </c:pt>
                <c:pt idx="58">
                  <c:v>3953.0</c:v>
                </c:pt>
                <c:pt idx="59">
                  <c:v>4073.0</c:v>
                </c:pt>
                <c:pt idx="60">
                  <c:v>4171.0</c:v>
                </c:pt>
                <c:pt idx="61">
                  <c:v>4266.0</c:v>
                </c:pt>
                <c:pt idx="62">
                  <c:v>4266.0</c:v>
                </c:pt>
                <c:pt idx="63">
                  <c:v>4345.0</c:v>
                </c:pt>
                <c:pt idx="64">
                  <c:v>4194.0</c:v>
                </c:pt>
                <c:pt idx="65">
                  <c:v>4258.0</c:v>
                </c:pt>
                <c:pt idx="66">
                  <c:v>4287.0</c:v>
                </c:pt>
                <c:pt idx="67">
                  <c:v>4280.0</c:v>
                </c:pt>
                <c:pt idx="68">
                  <c:v>4186.0</c:v>
                </c:pt>
                <c:pt idx="69">
                  <c:v>3993.0</c:v>
                </c:pt>
                <c:pt idx="70">
                  <c:v>3985.0</c:v>
                </c:pt>
                <c:pt idx="71">
                  <c:v>4037.0</c:v>
                </c:pt>
                <c:pt idx="72">
                  <c:v>4043.0</c:v>
                </c:pt>
                <c:pt idx="73">
                  <c:v>4148.0</c:v>
                </c:pt>
                <c:pt idx="74">
                  <c:v>4141.0</c:v>
                </c:pt>
                <c:pt idx="75">
                  <c:v>4122.0</c:v>
                </c:pt>
                <c:pt idx="76">
                  <c:v>4091.0</c:v>
                </c:pt>
                <c:pt idx="77">
                  <c:v>4043.0</c:v>
                </c:pt>
                <c:pt idx="78">
                  <c:v>3970.0</c:v>
                </c:pt>
                <c:pt idx="79">
                  <c:v>3861.0</c:v>
                </c:pt>
                <c:pt idx="80">
                  <c:v>3849.0</c:v>
                </c:pt>
                <c:pt idx="81">
                  <c:v>3836.0</c:v>
                </c:pt>
                <c:pt idx="82">
                  <c:v>3739.0</c:v>
                </c:pt>
                <c:pt idx="83">
                  <c:v>3488.0</c:v>
                </c:pt>
                <c:pt idx="84">
                  <c:v>3446.0</c:v>
                </c:pt>
                <c:pt idx="85">
                  <c:v>3370.0</c:v>
                </c:pt>
                <c:pt idx="86">
                  <c:v>3274.0</c:v>
                </c:pt>
                <c:pt idx="87">
                  <c:v>3197.0</c:v>
                </c:pt>
                <c:pt idx="88">
                  <c:v>3096.0</c:v>
                </c:pt>
                <c:pt idx="89">
                  <c:v>2926.0</c:v>
                </c:pt>
                <c:pt idx="90">
                  <c:v>2834.0</c:v>
                </c:pt>
                <c:pt idx="91">
                  <c:v>2727.0</c:v>
                </c:pt>
                <c:pt idx="92">
                  <c:v>2647.0</c:v>
                </c:pt>
                <c:pt idx="93">
                  <c:v>2543.0</c:v>
                </c:pt>
                <c:pt idx="94">
                  <c:v>2524.0</c:v>
                </c:pt>
                <c:pt idx="95">
                  <c:v>2474.0</c:v>
                </c:pt>
                <c:pt idx="96">
                  <c:v>2445.0</c:v>
                </c:pt>
                <c:pt idx="97">
                  <c:v>2422.0</c:v>
                </c:pt>
                <c:pt idx="98">
                  <c:v>2275.0</c:v>
                </c:pt>
                <c:pt idx="99">
                  <c:v>2101.0</c:v>
                </c:pt>
                <c:pt idx="100">
                  <c:v>2049.0</c:v>
                </c:pt>
                <c:pt idx="101">
                  <c:v>2051.0</c:v>
                </c:pt>
                <c:pt idx="102">
                  <c:v>1982.0</c:v>
                </c:pt>
                <c:pt idx="103">
                  <c:v>1890.0</c:v>
                </c:pt>
                <c:pt idx="104">
                  <c:v>1814.0</c:v>
                </c:pt>
                <c:pt idx="105">
                  <c:v>1717.0</c:v>
                </c:pt>
                <c:pt idx="106">
                  <c:v>1619.0</c:v>
                </c:pt>
              </c:numCache>
            </c:numRef>
          </c:yVal>
          <c:smooth val="1"/>
        </c:ser>
        <c:axId val="551910280"/>
        <c:axId val="551934248"/>
      </c:scatterChart>
      <c:scatterChart>
        <c:scatterStyle val="lineMarker"/>
        <c:ser>
          <c:idx val="1"/>
          <c:order val="1"/>
          <c:tx>
            <c:v>Partial data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ysClr val="windowText" lastClr="000000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Sheet1!$D$33:$D$42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65.0</c:v>
                </c:pt>
                <c:pt idx="6">
                  <c:v>75.0</c:v>
                </c:pt>
                <c:pt idx="7">
                  <c:v>90.0</c:v>
                </c:pt>
                <c:pt idx="8">
                  <c:v>100.0</c:v>
                </c:pt>
                <c:pt idx="9">
                  <c:v>106.0</c:v>
                </c:pt>
              </c:numCache>
            </c:numRef>
          </c:xVal>
          <c:yVal>
            <c:numRef>
              <c:f>Sheet1!$E$33:$E$42</c:f>
              <c:numCache>
                <c:formatCode>#,##0</c:formatCode>
                <c:ptCount val="10"/>
                <c:pt idx="0">
                  <c:v>54.0</c:v>
                </c:pt>
                <c:pt idx="1">
                  <c:v>285.0</c:v>
                </c:pt>
                <c:pt idx="2">
                  <c:v>1485.0</c:v>
                </c:pt>
                <c:pt idx="3">
                  <c:v>1976.0</c:v>
                </c:pt>
                <c:pt idx="4">
                  <c:v>3552.0</c:v>
                </c:pt>
                <c:pt idx="5">
                  <c:v>4258.0</c:v>
                </c:pt>
                <c:pt idx="6">
                  <c:v>4122.0</c:v>
                </c:pt>
                <c:pt idx="7">
                  <c:v>2834.0</c:v>
                </c:pt>
                <c:pt idx="8">
                  <c:v>2049.0</c:v>
                </c:pt>
                <c:pt idx="9">
                  <c:v>1619.0</c:v>
                </c:pt>
              </c:numCache>
            </c:numRef>
          </c:yVal>
          <c:smooth val="1"/>
        </c:ser>
        <c:axId val="551910280"/>
        <c:axId val="551934248"/>
      </c:scatterChart>
      <c:valAx>
        <c:axId val="551910280"/>
        <c:scaling>
          <c:orientation val="minMax"/>
          <c:max val="130.0"/>
          <c:min val="0.0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Y = years since 1900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551934248"/>
        <c:crosses val="autoZero"/>
        <c:crossBetween val="midCat"/>
        <c:majorUnit val="10.0"/>
        <c:minorUnit val="5.0"/>
      </c:valAx>
      <c:valAx>
        <c:axId val="551934248"/>
        <c:scaling>
          <c:orientation val="minMax"/>
          <c:max val="4500.0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 = cigarettes per year per person</a:t>
                </a:r>
              </a:p>
            </c:rich>
          </c:tx>
          <c:layout>
            <c:manualLayout>
              <c:xMode val="edge"/>
              <c:yMode val="edge"/>
              <c:x val="0.00132837407013815"/>
              <c:y val="0.0673586032009157"/>
            </c:manualLayout>
          </c:layout>
        </c:title>
        <c:numFmt formatCode="#,##0" sourceLinked="1"/>
        <c:tickLblPos val="nextTo"/>
        <c:spPr>
          <a:ln w="25400">
            <a:solidFill>
              <a:schemeClr val="tx1"/>
            </a:solidFill>
          </a:ln>
        </c:spPr>
        <c:crossAx val="551910280"/>
        <c:crossesAt val="0.0"/>
        <c:crossBetween val="midCat"/>
        <c:minorUnit val="250.0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</xdr:colOff>
      <xdr:row>0</xdr:row>
      <xdr:rowOff>0</xdr:rowOff>
    </xdr:from>
    <xdr:to>
      <xdr:col>11</xdr:col>
      <xdr:colOff>152400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50800</xdr:rowOff>
    </xdr:from>
    <xdr:to>
      <xdr:col>8</xdr:col>
      <xdr:colOff>805180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111760</xdr:rowOff>
    </xdr:from>
    <xdr:to>
      <xdr:col>8</xdr:col>
      <xdr:colOff>886460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60960</xdr:rowOff>
    </xdr:from>
    <xdr:to>
      <xdr:col>10</xdr:col>
      <xdr:colOff>111760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E113"/>
  <sheetViews>
    <sheetView topLeftCell="A13" zoomScale="125" workbookViewId="0">
      <selection activeCell="E32" sqref="E32"/>
    </sheetView>
  </sheetViews>
  <sheetFormatPr baseColWidth="10" defaultRowHeight="13"/>
  <cols>
    <col min="2" max="2" width="10.7109375" style="1"/>
  </cols>
  <sheetData>
    <row r="2" spans="1:2">
      <c r="A2">
        <f>20*365</f>
        <v>7300</v>
      </c>
    </row>
    <row r="3" spans="1:2">
      <c r="A3">
        <f>A2+100</f>
        <v>7400</v>
      </c>
    </row>
    <row r="4" spans="1:2">
      <c r="A4">
        <f>A3/5</f>
        <v>1480</v>
      </c>
    </row>
    <row r="6" spans="1:2">
      <c r="A6" t="s">
        <v>1</v>
      </c>
    </row>
    <row r="7" spans="1:2">
      <c r="A7">
        <v>0</v>
      </c>
      <c r="B7" s="1">
        <v>54</v>
      </c>
    </row>
    <row r="8" spans="1:2">
      <c r="A8">
        <f>A7+1</f>
        <v>1</v>
      </c>
      <c r="B8" s="1">
        <v>53</v>
      </c>
    </row>
    <row r="9" spans="1:2">
      <c r="A9">
        <f t="shared" ref="A9:A72" si="0">A8+1</f>
        <v>2</v>
      </c>
      <c r="B9" s="1">
        <v>60</v>
      </c>
    </row>
    <row r="10" spans="1:2">
      <c r="A10">
        <f t="shared" si="0"/>
        <v>3</v>
      </c>
      <c r="B10" s="1">
        <v>64</v>
      </c>
    </row>
    <row r="11" spans="1:2">
      <c r="A11">
        <f t="shared" si="0"/>
        <v>4</v>
      </c>
      <c r="B11" s="1">
        <v>66</v>
      </c>
    </row>
    <row r="12" spans="1:2">
      <c r="A12">
        <f t="shared" si="0"/>
        <v>5</v>
      </c>
      <c r="B12" s="1">
        <v>70</v>
      </c>
    </row>
    <row r="13" spans="1:2">
      <c r="A13">
        <f t="shared" si="0"/>
        <v>6</v>
      </c>
      <c r="B13" s="1">
        <v>86</v>
      </c>
    </row>
    <row r="14" spans="1:2">
      <c r="A14">
        <f t="shared" si="0"/>
        <v>7</v>
      </c>
      <c r="B14" s="1">
        <v>99</v>
      </c>
    </row>
    <row r="15" spans="1:2">
      <c r="A15">
        <f t="shared" si="0"/>
        <v>8</v>
      </c>
      <c r="B15" s="1">
        <v>105</v>
      </c>
    </row>
    <row r="16" spans="1:2">
      <c r="A16">
        <f t="shared" si="0"/>
        <v>9</v>
      </c>
      <c r="B16" s="1">
        <v>125</v>
      </c>
    </row>
    <row r="17" spans="1:4">
      <c r="A17">
        <f t="shared" si="0"/>
        <v>10</v>
      </c>
      <c r="B17" s="1">
        <v>151</v>
      </c>
    </row>
    <row r="18" spans="1:4">
      <c r="A18">
        <f t="shared" si="0"/>
        <v>11</v>
      </c>
      <c r="B18" s="1">
        <v>173</v>
      </c>
    </row>
    <row r="19" spans="1:4">
      <c r="A19">
        <f t="shared" si="0"/>
        <v>12</v>
      </c>
      <c r="B19" s="1">
        <v>223</v>
      </c>
    </row>
    <row r="20" spans="1:4">
      <c r="A20">
        <f t="shared" si="0"/>
        <v>13</v>
      </c>
      <c r="B20" s="1">
        <v>260</v>
      </c>
    </row>
    <row r="21" spans="1:4">
      <c r="A21">
        <f t="shared" si="0"/>
        <v>14</v>
      </c>
      <c r="B21" s="1">
        <v>267</v>
      </c>
    </row>
    <row r="22" spans="1:4">
      <c r="A22">
        <f t="shared" si="0"/>
        <v>15</v>
      </c>
      <c r="B22" s="1">
        <v>285</v>
      </c>
    </row>
    <row r="23" spans="1:4">
      <c r="A23">
        <f t="shared" si="0"/>
        <v>16</v>
      </c>
      <c r="B23" s="1">
        <v>395</v>
      </c>
    </row>
    <row r="24" spans="1:4">
      <c r="A24">
        <f t="shared" si="0"/>
        <v>17</v>
      </c>
      <c r="B24" s="1">
        <v>551</v>
      </c>
    </row>
    <row r="25" spans="1:4">
      <c r="A25">
        <f t="shared" si="0"/>
        <v>18</v>
      </c>
      <c r="B25" s="1">
        <v>697</v>
      </c>
    </row>
    <row r="26" spans="1:4">
      <c r="A26">
        <f t="shared" si="0"/>
        <v>19</v>
      </c>
      <c r="B26" s="1">
        <v>727</v>
      </c>
    </row>
    <row r="27" spans="1:4">
      <c r="A27">
        <f t="shared" si="0"/>
        <v>20</v>
      </c>
      <c r="B27" s="1">
        <v>665</v>
      </c>
    </row>
    <row r="28" spans="1:4">
      <c r="A28">
        <f t="shared" si="0"/>
        <v>21</v>
      </c>
      <c r="B28" s="1">
        <v>742</v>
      </c>
    </row>
    <row r="29" spans="1:4">
      <c r="A29">
        <f t="shared" si="0"/>
        <v>22</v>
      </c>
      <c r="B29" s="1">
        <v>770</v>
      </c>
    </row>
    <row r="30" spans="1:4">
      <c r="A30">
        <f t="shared" si="0"/>
        <v>23</v>
      </c>
      <c r="B30" s="1">
        <v>911</v>
      </c>
    </row>
    <row r="31" spans="1:4">
      <c r="A31">
        <f t="shared" si="0"/>
        <v>24</v>
      </c>
      <c r="B31" s="1">
        <v>982</v>
      </c>
    </row>
    <row r="32" spans="1:4">
      <c r="A32">
        <f t="shared" si="0"/>
        <v>25</v>
      </c>
      <c r="B32" s="1">
        <v>1085</v>
      </c>
      <c r="D32" t="s">
        <v>0</v>
      </c>
    </row>
    <row r="33" spans="1:5">
      <c r="A33">
        <f t="shared" si="0"/>
        <v>26</v>
      </c>
      <c r="B33" s="1">
        <v>1191</v>
      </c>
      <c r="D33">
        <v>0</v>
      </c>
      <c r="E33" s="1">
        <v>54</v>
      </c>
    </row>
    <row r="34" spans="1:5">
      <c r="A34">
        <f t="shared" si="0"/>
        <v>27</v>
      </c>
      <c r="B34" s="1">
        <v>1279</v>
      </c>
      <c r="D34">
        <v>15</v>
      </c>
      <c r="E34" s="1">
        <v>285</v>
      </c>
    </row>
    <row r="35" spans="1:5">
      <c r="A35">
        <f t="shared" si="0"/>
        <v>28</v>
      </c>
      <c r="B35" s="1">
        <v>1366</v>
      </c>
      <c r="D35">
        <v>30</v>
      </c>
      <c r="E35" s="1">
        <v>1485</v>
      </c>
    </row>
    <row r="36" spans="1:5">
      <c r="A36">
        <f t="shared" si="0"/>
        <v>29</v>
      </c>
      <c r="B36" s="1">
        <v>1504</v>
      </c>
      <c r="D36">
        <v>40</v>
      </c>
      <c r="E36" s="1">
        <v>1976</v>
      </c>
    </row>
    <row r="37" spans="1:5">
      <c r="A37">
        <f t="shared" si="0"/>
        <v>30</v>
      </c>
      <c r="B37" s="1">
        <v>1485</v>
      </c>
      <c r="D37">
        <v>50</v>
      </c>
      <c r="E37" s="1">
        <v>3552</v>
      </c>
    </row>
    <row r="38" spans="1:5">
      <c r="A38">
        <f t="shared" si="0"/>
        <v>31</v>
      </c>
      <c r="B38" s="1">
        <v>1399</v>
      </c>
      <c r="D38">
        <v>65</v>
      </c>
      <c r="E38" s="1">
        <v>4258</v>
      </c>
    </row>
    <row r="39" spans="1:5">
      <c r="A39">
        <f t="shared" si="0"/>
        <v>32</v>
      </c>
      <c r="B39" s="1">
        <v>1245</v>
      </c>
      <c r="D39">
        <v>75</v>
      </c>
      <c r="E39" s="1">
        <v>4122</v>
      </c>
    </row>
    <row r="40" spans="1:5">
      <c r="A40">
        <f t="shared" si="0"/>
        <v>33</v>
      </c>
      <c r="B40" s="1">
        <v>1334</v>
      </c>
      <c r="D40">
        <v>90</v>
      </c>
      <c r="E40" s="1">
        <v>2834</v>
      </c>
    </row>
    <row r="41" spans="1:5">
      <c r="A41">
        <f t="shared" si="0"/>
        <v>34</v>
      </c>
      <c r="B41" s="1">
        <v>1483</v>
      </c>
      <c r="D41">
        <v>100</v>
      </c>
      <c r="E41" s="1">
        <v>2049</v>
      </c>
    </row>
    <row r="42" spans="1:5">
      <c r="A42">
        <f t="shared" si="0"/>
        <v>35</v>
      </c>
      <c r="B42" s="1">
        <v>1564</v>
      </c>
      <c r="D42">
        <v>106</v>
      </c>
      <c r="E42" s="1">
        <v>1619</v>
      </c>
    </row>
    <row r="43" spans="1:5">
      <c r="A43">
        <f t="shared" si="0"/>
        <v>36</v>
      </c>
      <c r="B43" s="1">
        <v>1754</v>
      </c>
    </row>
    <row r="44" spans="1:5">
      <c r="A44">
        <f t="shared" si="0"/>
        <v>37</v>
      </c>
      <c r="B44" s="1">
        <v>1847</v>
      </c>
    </row>
    <row r="45" spans="1:5">
      <c r="A45">
        <f t="shared" si="0"/>
        <v>38</v>
      </c>
      <c r="B45" s="1">
        <v>1830</v>
      </c>
    </row>
    <row r="46" spans="1:5">
      <c r="A46">
        <f t="shared" si="0"/>
        <v>39</v>
      </c>
      <c r="B46" s="1">
        <v>1900</v>
      </c>
    </row>
    <row r="47" spans="1:5">
      <c r="A47">
        <f t="shared" si="0"/>
        <v>40</v>
      </c>
      <c r="B47" s="1">
        <v>1976</v>
      </c>
    </row>
    <row r="48" spans="1:5">
      <c r="A48">
        <f t="shared" si="0"/>
        <v>41</v>
      </c>
      <c r="B48" s="1">
        <v>2236</v>
      </c>
    </row>
    <row r="49" spans="1:2">
      <c r="A49">
        <f t="shared" si="0"/>
        <v>42</v>
      </c>
      <c r="B49" s="1">
        <v>2585</v>
      </c>
    </row>
    <row r="50" spans="1:2">
      <c r="A50">
        <f t="shared" si="0"/>
        <v>43</v>
      </c>
      <c r="B50" s="1">
        <v>2956</v>
      </c>
    </row>
    <row r="51" spans="1:2">
      <c r="A51">
        <f t="shared" si="0"/>
        <v>44</v>
      </c>
      <c r="B51" s="1">
        <v>3039</v>
      </c>
    </row>
    <row r="52" spans="1:2">
      <c r="A52">
        <f t="shared" si="0"/>
        <v>45</v>
      </c>
      <c r="B52" s="1">
        <v>3449</v>
      </c>
    </row>
    <row r="53" spans="1:2">
      <c r="A53">
        <f t="shared" si="0"/>
        <v>46</v>
      </c>
      <c r="B53" s="1">
        <v>3446</v>
      </c>
    </row>
    <row r="54" spans="1:2">
      <c r="A54">
        <f t="shared" si="0"/>
        <v>47</v>
      </c>
      <c r="B54" s="1">
        <v>3416</v>
      </c>
    </row>
    <row r="55" spans="1:2">
      <c r="A55">
        <f t="shared" si="0"/>
        <v>48</v>
      </c>
      <c r="B55" s="1">
        <v>3505</v>
      </c>
    </row>
    <row r="56" spans="1:2">
      <c r="A56">
        <f t="shared" si="0"/>
        <v>49</v>
      </c>
      <c r="B56" s="1">
        <v>3480</v>
      </c>
    </row>
    <row r="57" spans="1:2">
      <c r="A57">
        <f t="shared" si="0"/>
        <v>50</v>
      </c>
      <c r="B57" s="1">
        <v>3552</v>
      </c>
    </row>
    <row r="58" spans="1:2">
      <c r="A58">
        <f t="shared" si="0"/>
        <v>51</v>
      </c>
      <c r="B58" s="1">
        <v>3744</v>
      </c>
    </row>
    <row r="59" spans="1:2">
      <c r="A59">
        <f t="shared" si="0"/>
        <v>52</v>
      </c>
      <c r="B59" s="1">
        <v>3886</v>
      </c>
    </row>
    <row r="60" spans="1:2">
      <c r="A60">
        <f t="shared" si="0"/>
        <v>53</v>
      </c>
      <c r="B60" s="1">
        <v>3778</v>
      </c>
    </row>
    <row r="61" spans="1:2">
      <c r="A61">
        <f t="shared" si="0"/>
        <v>54</v>
      </c>
      <c r="B61" s="1">
        <v>3546</v>
      </c>
    </row>
    <row r="62" spans="1:2">
      <c r="A62">
        <f t="shared" si="0"/>
        <v>55</v>
      </c>
      <c r="B62" s="1">
        <v>3597</v>
      </c>
    </row>
    <row r="63" spans="1:2">
      <c r="A63">
        <f t="shared" si="0"/>
        <v>56</v>
      </c>
      <c r="B63" s="1">
        <v>3650</v>
      </c>
    </row>
    <row r="64" spans="1:2">
      <c r="A64">
        <f t="shared" si="0"/>
        <v>57</v>
      </c>
      <c r="B64" s="1">
        <v>3755</v>
      </c>
    </row>
    <row r="65" spans="1:2">
      <c r="A65">
        <f t="shared" si="0"/>
        <v>58</v>
      </c>
      <c r="B65" s="1">
        <v>3953</v>
      </c>
    </row>
    <row r="66" spans="1:2">
      <c r="A66">
        <f t="shared" si="0"/>
        <v>59</v>
      </c>
      <c r="B66" s="1">
        <v>4073</v>
      </c>
    </row>
    <row r="67" spans="1:2">
      <c r="A67">
        <f t="shared" si="0"/>
        <v>60</v>
      </c>
      <c r="B67" s="1">
        <v>4171</v>
      </c>
    </row>
    <row r="68" spans="1:2">
      <c r="A68">
        <f t="shared" si="0"/>
        <v>61</v>
      </c>
      <c r="B68" s="1">
        <v>4266</v>
      </c>
    </row>
    <row r="69" spans="1:2">
      <c r="A69">
        <f t="shared" si="0"/>
        <v>62</v>
      </c>
      <c r="B69" s="1">
        <v>4266</v>
      </c>
    </row>
    <row r="70" spans="1:2">
      <c r="A70">
        <f t="shared" si="0"/>
        <v>63</v>
      </c>
      <c r="B70" s="1">
        <v>4345</v>
      </c>
    </row>
    <row r="71" spans="1:2">
      <c r="A71">
        <f t="shared" si="0"/>
        <v>64</v>
      </c>
      <c r="B71" s="1">
        <v>4194</v>
      </c>
    </row>
    <row r="72" spans="1:2">
      <c r="A72">
        <f t="shared" si="0"/>
        <v>65</v>
      </c>
      <c r="B72" s="1">
        <v>4258</v>
      </c>
    </row>
    <row r="73" spans="1:2">
      <c r="A73">
        <f t="shared" ref="A73:A87" si="1">A72+1</f>
        <v>66</v>
      </c>
      <c r="B73" s="1">
        <v>4287</v>
      </c>
    </row>
    <row r="74" spans="1:2">
      <c r="A74">
        <f t="shared" si="1"/>
        <v>67</v>
      </c>
      <c r="B74" s="1">
        <v>4280</v>
      </c>
    </row>
    <row r="75" spans="1:2">
      <c r="A75">
        <f t="shared" si="1"/>
        <v>68</v>
      </c>
      <c r="B75" s="1">
        <v>4186</v>
      </c>
    </row>
    <row r="76" spans="1:2">
      <c r="A76">
        <f t="shared" si="1"/>
        <v>69</v>
      </c>
      <c r="B76" s="1">
        <v>3993</v>
      </c>
    </row>
    <row r="77" spans="1:2">
      <c r="A77">
        <f t="shared" si="1"/>
        <v>70</v>
      </c>
      <c r="B77" s="1">
        <v>3985</v>
      </c>
    </row>
    <row r="78" spans="1:2">
      <c r="A78">
        <f t="shared" si="1"/>
        <v>71</v>
      </c>
      <c r="B78" s="1">
        <v>4037</v>
      </c>
    </row>
    <row r="79" spans="1:2">
      <c r="A79">
        <f t="shared" si="1"/>
        <v>72</v>
      </c>
      <c r="B79" s="1">
        <v>4043</v>
      </c>
    </row>
    <row r="80" spans="1:2">
      <c r="A80">
        <f t="shared" si="1"/>
        <v>73</v>
      </c>
      <c r="B80" s="1">
        <v>4148</v>
      </c>
    </row>
    <row r="81" spans="1:2">
      <c r="A81">
        <f t="shared" si="1"/>
        <v>74</v>
      </c>
      <c r="B81" s="1">
        <v>4141</v>
      </c>
    </row>
    <row r="82" spans="1:2">
      <c r="A82">
        <f t="shared" si="1"/>
        <v>75</v>
      </c>
      <c r="B82" s="1">
        <v>4122</v>
      </c>
    </row>
    <row r="83" spans="1:2">
      <c r="A83">
        <f t="shared" si="1"/>
        <v>76</v>
      </c>
      <c r="B83" s="1">
        <v>4091</v>
      </c>
    </row>
    <row r="84" spans="1:2">
      <c r="A84">
        <f t="shared" si="1"/>
        <v>77</v>
      </c>
      <c r="B84" s="1">
        <v>4043</v>
      </c>
    </row>
    <row r="85" spans="1:2">
      <c r="A85">
        <f t="shared" si="1"/>
        <v>78</v>
      </c>
      <c r="B85" s="1">
        <v>3970</v>
      </c>
    </row>
    <row r="86" spans="1:2">
      <c r="A86">
        <f t="shared" si="1"/>
        <v>79</v>
      </c>
      <c r="B86" s="1">
        <v>3861</v>
      </c>
    </row>
    <row r="87" spans="1:2">
      <c r="A87">
        <f t="shared" si="1"/>
        <v>80</v>
      </c>
      <c r="B87" s="1">
        <v>3849</v>
      </c>
    </row>
    <row r="88" spans="1:2">
      <c r="A88">
        <f>A87+1</f>
        <v>81</v>
      </c>
      <c r="B88" s="1">
        <v>3836</v>
      </c>
    </row>
    <row r="89" spans="1:2">
      <c r="A89">
        <f t="shared" ref="A89:A113" si="2">A88+1</f>
        <v>82</v>
      </c>
      <c r="B89" s="1">
        <v>3739</v>
      </c>
    </row>
    <row r="90" spans="1:2">
      <c r="A90">
        <f t="shared" si="2"/>
        <v>83</v>
      </c>
      <c r="B90" s="1">
        <v>3488</v>
      </c>
    </row>
    <row r="91" spans="1:2">
      <c r="A91">
        <f t="shared" si="2"/>
        <v>84</v>
      </c>
      <c r="B91" s="1">
        <v>3446</v>
      </c>
    </row>
    <row r="92" spans="1:2">
      <c r="A92">
        <f t="shared" si="2"/>
        <v>85</v>
      </c>
      <c r="B92" s="1">
        <v>3370</v>
      </c>
    </row>
    <row r="93" spans="1:2">
      <c r="A93">
        <f t="shared" si="2"/>
        <v>86</v>
      </c>
      <c r="B93" s="1">
        <v>3274</v>
      </c>
    </row>
    <row r="94" spans="1:2">
      <c r="A94">
        <f t="shared" si="2"/>
        <v>87</v>
      </c>
      <c r="B94" s="1">
        <v>3197</v>
      </c>
    </row>
    <row r="95" spans="1:2">
      <c r="A95">
        <f t="shared" si="2"/>
        <v>88</v>
      </c>
      <c r="B95" s="1">
        <v>3096</v>
      </c>
    </row>
    <row r="96" spans="1:2">
      <c r="A96">
        <f t="shared" si="2"/>
        <v>89</v>
      </c>
      <c r="B96" s="1">
        <v>2926</v>
      </c>
    </row>
    <row r="97" spans="1:2">
      <c r="A97">
        <f t="shared" si="2"/>
        <v>90</v>
      </c>
      <c r="B97" s="1">
        <v>2834</v>
      </c>
    </row>
    <row r="98" spans="1:2">
      <c r="A98">
        <f t="shared" si="2"/>
        <v>91</v>
      </c>
      <c r="B98" s="1">
        <v>2727</v>
      </c>
    </row>
    <row r="99" spans="1:2">
      <c r="A99">
        <f t="shared" si="2"/>
        <v>92</v>
      </c>
      <c r="B99" s="1">
        <v>2647</v>
      </c>
    </row>
    <row r="100" spans="1:2">
      <c r="A100">
        <f t="shared" si="2"/>
        <v>93</v>
      </c>
      <c r="B100" s="1">
        <v>2543</v>
      </c>
    </row>
    <row r="101" spans="1:2">
      <c r="A101">
        <f t="shared" si="2"/>
        <v>94</v>
      </c>
      <c r="B101" s="1">
        <v>2524</v>
      </c>
    </row>
    <row r="102" spans="1:2">
      <c r="A102">
        <f t="shared" si="2"/>
        <v>95</v>
      </c>
      <c r="B102" s="1">
        <v>2474</v>
      </c>
    </row>
    <row r="103" spans="1:2">
      <c r="A103">
        <f t="shared" si="2"/>
        <v>96</v>
      </c>
      <c r="B103" s="1">
        <v>2445</v>
      </c>
    </row>
    <row r="104" spans="1:2">
      <c r="A104">
        <f t="shared" si="2"/>
        <v>97</v>
      </c>
      <c r="B104" s="1">
        <v>2422</v>
      </c>
    </row>
    <row r="105" spans="1:2">
      <c r="A105">
        <f t="shared" si="2"/>
        <v>98</v>
      </c>
      <c r="B105" s="1">
        <v>2275</v>
      </c>
    </row>
    <row r="106" spans="1:2">
      <c r="A106">
        <f t="shared" si="2"/>
        <v>99</v>
      </c>
      <c r="B106" s="1">
        <v>2101</v>
      </c>
    </row>
    <row r="107" spans="1:2">
      <c r="A107">
        <f t="shared" si="2"/>
        <v>100</v>
      </c>
      <c r="B107" s="1">
        <v>2049</v>
      </c>
    </row>
    <row r="108" spans="1:2">
      <c r="A108">
        <f t="shared" si="2"/>
        <v>101</v>
      </c>
      <c r="B108" s="1">
        <v>2051</v>
      </c>
    </row>
    <row r="109" spans="1:2">
      <c r="A109">
        <f t="shared" si="2"/>
        <v>102</v>
      </c>
      <c r="B109" s="1">
        <v>1982</v>
      </c>
    </row>
    <row r="110" spans="1:2">
      <c r="A110">
        <f t="shared" si="2"/>
        <v>103</v>
      </c>
      <c r="B110" s="1">
        <v>1890</v>
      </c>
    </row>
    <row r="111" spans="1:2">
      <c r="A111">
        <f t="shared" si="2"/>
        <v>104</v>
      </c>
      <c r="B111" s="1">
        <v>1814</v>
      </c>
    </row>
    <row r="112" spans="1:2">
      <c r="A112">
        <f t="shared" si="2"/>
        <v>105</v>
      </c>
      <c r="B112" s="1">
        <v>1717</v>
      </c>
    </row>
    <row r="113" spans="1:2">
      <c r="A113">
        <f t="shared" si="2"/>
        <v>106</v>
      </c>
      <c r="B113" s="1">
        <v>1619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="125" workbookViewId="0">
      <selection activeCell="J5" sqref="J5"/>
    </sheetView>
  </sheetViews>
  <sheetFormatPr baseColWidth="10" defaultRowHeight="13"/>
  <sheetData/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="125" workbookViewId="0">
      <selection activeCell="B29" sqref="B29"/>
    </sheetView>
  </sheetViews>
  <sheetFormatPr baseColWidth="10" defaultRowHeight="13"/>
  <sheetData/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tabSelected="1" zoomScale="125" workbookViewId="0">
      <selection activeCell="C29" sqref="C29"/>
    </sheetView>
  </sheetViews>
  <sheetFormatPr baseColWidth="10" defaultRowHeight="13"/>
  <sheetData/>
  <sheetCalcPr fullCalcOnLoad="1"/>
  <phoneticPr fontId="1" type="noConversion"/>
  <printOptions horizontalCentered="1" verticalCentered="1"/>
  <pageMargins left="0.1" right="0.1" top="0.1" bottom="0.1" header="0.1" footer="0.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CigScatter3</vt:lpstr>
      <vt:lpstr>CigCurve</vt:lpstr>
      <vt:lpstr>CigComparison5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cp:lastPrinted>2012-07-09T15:45:32Z</cp:lastPrinted>
  <dcterms:created xsi:type="dcterms:W3CDTF">2012-07-05T20:15:21Z</dcterms:created>
  <dcterms:modified xsi:type="dcterms:W3CDTF">2012-09-02T02:19:41Z</dcterms:modified>
</cp:coreProperties>
</file>