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520" yWindow="1680" windowWidth="17180" windowHeight="124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1" i="1"/>
  <c r="C21"/>
  <c r="C20"/>
  <c r="A21"/>
  <c r="B20"/>
  <c r="F3"/>
  <c r="F4"/>
  <c r="F5"/>
  <c r="F6"/>
  <c r="F7"/>
  <c r="F8"/>
  <c r="C9"/>
  <c r="B10"/>
  <c r="C10"/>
  <c r="B11"/>
  <c r="C11"/>
  <c r="B12"/>
  <c r="C12"/>
  <c r="B13"/>
  <c r="C13"/>
  <c r="B14"/>
  <c r="C14"/>
  <c r="B3"/>
  <c r="C3"/>
  <c r="B4"/>
  <c r="C4"/>
  <c r="B5"/>
  <c r="C5"/>
  <c r="B6"/>
  <c r="C6"/>
  <c r="B7"/>
  <c r="C7"/>
  <c r="B8"/>
  <c r="C8"/>
  <c r="B2"/>
  <c r="C2"/>
  <c r="G2"/>
</calcChain>
</file>

<file path=xl/sharedStrings.xml><?xml version="1.0" encoding="utf-8"?>
<sst xmlns="http://schemas.openxmlformats.org/spreadsheetml/2006/main" count="9" uniqueCount="8">
  <si>
    <t>year</t>
    <phoneticPr fontId="1" type="noConversion"/>
  </si>
  <si>
    <t>Y</t>
    <phoneticPr fontId="1" type="noConversion"/>
  </si>
  <si>
    <t>up a bit</t>
    <phoneticPr fontId="1" type="noConversion"/>
  </si>
  <si>
    <t xml:space="preserve">use </t>
  </si>
  <si>
    <t>H real data</t>
    <phoneticPr fontId="1" type="noConversion"/>
  </si>
  <si>
    <t>H linear</t>
    <phoneticPr fontId="1" type="noConversion"/>
  </si>
  <si>
    <t>just about to fall below 1/2 million</t>
    <phoneticPr fontId="1" type="noConversion"/>
  </si>
  <si>
    <t>source:  Center for Disease Control and Prevention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</si>
</sst>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0"/>
      <color indexed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2" fillId="0" borderId="0" xfId="0" applyFon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tx>
            <c:v>Linear estimate</c:v>
          </c:tx>
          <c:marker>
            <c:symbol val="none"/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32.0</c:v>
                </c:pt>
                <c:pt idx="6">
                  <c:v>33.0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  <c:pt idx="10">
                  <c:v>70.0</c:v>
                </c:pt>
              </c:numCache>
            </c:numRef>
          </c:xVal>
          <c:yVal>
            <c:numRef>
              <c:f>Sheet1!$C$2:$C$12</c:f>
              <c:numCache>
                <c:formatCode>#,##0</c:formatCode>
                <c:ptCount val="11"/>
                <c:pt idx="0">
                  <c:v>1.466E6</c:v>
                </c:pt>
                <c:pt idx="1">
                  <c:v>1.386E6</c:v>
                </c:pt>
                <c:pt idx="2">
                  <c:v>1.226E6</c:v>
                </c:pt>
                <c:pt idx="3">
                  <c:v>1.146E6</c:v>
                </c:pt>
                <c:pt idx="4">
                  <c:v>1.066E6</c:v>
                </c:pt>
                <c:pt idx="5">
                  <c:v>954000.0</c:v>
                </c:pt>
                <c:pt idx="6">
                  <c:v>938000.0</c:v>
                </c:pt>
                <c:pt idx="7">
                  <c:v>826000.0</c:v>
                </c:pt>
                <c:pt idx="8">
                  <c:v>666000.0</c:v>
                </c:pt>
                <c:pt idx="9">
                  <c:v>506000.0</c:v>
                </c:pt>
                <c:pt idx="10">
                  <c:v>346000.0</c:v>
                </c:pt>
              </c:numCache>
            </c:numRef>
          </c:yVal>
          <c:smooth val="1"/>
        </c:ser>
        <c:ser>
          <c:idx val="1"/>
          <c:order val="1"/>
          <c:tx>
            <c:v>Actual data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32.0</c:v>
                </c:pt>
                <c:pt idx="6">
                  <c:v>33.0</c:v>
                </c:pt>
              </c:numCache>
            </c:numRef>
          </c:xVal>
          <c:yVal>
            <c:numRef>
              <c:f>Sheet1!$D$2:$D$8</c:f>
              <c:numCache>
                <c:formatCode>#,##0</c:formatCode>
                <c:ptCount val="7"/>
                <c:pt idx="0">
                  <c:v>1.465828E6</c:v>
                </c:pt>
                <c:pt idx="1">
                  <c:v>1.364516E6</c:v>
                </c:pt>
                <c:pt idx="2">
                  <c:v>1.213327E6</c:v>
                </c:pt>
                <c:pt idx="3">
                  <c:v>1.080601E6</c:v>
                </c:pt>
                <c:pt idx="4">
                  <c:v>983628.0</c:v>
                </c:pt>
                <c:pt idx="5">
                  <c:v>845199.0</c:v>
                </c:pt>
                <c:pt idx="6">
                  <c:v>951045.0</c:v>
                </c:pt>
              </c:numCache>
            </c:numRef>
          </c:yVal>
          <c:smooth val="1"/>
        </c:ser>
        <c:axId val="454450936"/>
        <c:axId val="454446392"/>
      </c:scatterChart>
      <c:valAx>
        <c:axId val="454450936"/>
        <c:scaling>
          <c:orientation val="minMax"/>
        </c:scaling>
        <c:axPos val="b"/>
        <c:numFmt formatCode="General" sourceLinked="1"/>
        <c:tickLblPos val="nextTo"/>
        <c:crossAx val="454446392"/>
        <c:crosses val="autoZero"/>
        <c:crossBetween val="midCat"/>
      </c:valAx>
      <c:valAx>
        <c:axId val="454446392"/>
        <c:scaling>
          <c:orientation val="minMax"/>
        </c:scaling>
        <c:axPos val="l"/>
        <c:majorGridlines/>
        <c:numFmt formatCode="#,##0" sourceLinked="1"/>
        <c:tickLblPos val="nextTo"/>
        <c:crossAx val="454450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12</xdr:row>
      <xdr:rowOff>139700</xdr:rowOff>
    </xdr:from>
    <xdr:to>
      <xdr:col>10</xdr:col>
      <xdr:colOff>419100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1"/>
  <sheetViews>
    <sheetView tabSelected="1" workbookViewId="0">
      <selection activeCell="C21" sqref="C21"/>
    </sheetView>
  </sheetViews>
  <sheetFormatPr baseColWidth="10" defaultRowHeight="13"/>
  <sheetData>
    <row r="1" spans="1:8">
      <c r="A1" t="s">
        <v>0</v>
      </c>
      <c r="B1" t="s">
        <v>1</v>
      </c>
      <c r="C1" t="s">
        <v>5</v>
      </c>
      <c r="D1" t="s">
        <v>4</v>
      </c>
      <c r="F1" t="s">
        <v>3</v>
      </c>
      <c r="H1" t="s">
        <v>3</v>
      </c>
    </row>
    <row r="2" spans="1:8">
      <c r="A2">
        <v>1975</v>
      </c>
      <c r="B2">
        <f>A2-1975</f>
        <v>0</v>
      </c>
      <c r="C2" s="1">
        <f t="shared" ref="C2:C14" si="0">$F$2-$H$2*B2</f>
        <v>1466000</v>
      </c>
      <c r="D2" s="1">
        <v>1465828</v>
      </c>
      <c r="E2" s="1"/>
      <c r="F2" s="2">
        <v>1466000</v>
      </c>
      <c r="G2">
        <f>(D8-D2)/33</f>
        <v>-15599.484848484848</v>
      </c>
      <c r="H2" s="2">
        <v>16000</v>
      </c>
    </row>
    <row r="3" spans="1:8">
      <c r="A3">
        <v>1980</v>
      </c>
      <c r="B3">
        <f t="shared" ref="B3:B8" si="1">A3-1975</f>
        <v>5</v>
      </c>
      <c r="C3" s="1">
        <f t="shared" si="0"/>
        <v>1386000</v>
      </c>
      <c r="D3" s="1">
        <v>1364516</v>
      </c>
      <c r="E3" s="1"/>
      <c r="F3">
        <f>(D3-D2)/5</f>
        <v>-20262.400000000001</v>
      </c>
    </row>
    <row r="4" spans="1:8">
      <c r="A4">
        <v>1990</v>
      </c>
      <c r="B4">
        <f t="shared" si="1"/>
        <v>15</v>
      </c>
      <c r="C4" s="1">
        <f t="shared" si="0"/>
        <v>1226000</v>
      </c>
      <c r="D4" s="1">
        <v>1213327</v>
      </c>
      <c r="E4" s="1"/>
      <c r="F4">
        <f>(D4-D3)/10</f>
        <v>-15118.9</v>
      </c>
    </row>
    <row r="5" spans="1:8">
      <c r="A5">
        <v>1995</v>
      </c>
      <c r="B5">
        <f t="shared" si="1"/>
        <v>20</v>
      </c>
      <c r="C5" s="1">
        <f t="shared" si="0"/>
        <v>1146000</v>
      </c>
      <c r="D5" s="1">
        <v>1080601</v>
      </c>
      <c r="E5" s="1"/>
      <c r="F5">
        <f>(D5-D4)/5</f>
        <v>-26545.200000000001</v>
      </c>
    </row>
    <row r="6" spans="1:8">
      <c r="A6">
        <v>2000</v>
      </c>
      <c r="B6">
        <f t="shared" si="1"/>
        <v>25</v>
      </c>
      <c r="C6" s="1">
        <f t="shared" si="0"/>
        <v>1066000</v>
      </c>
      <c r="D6" s="1">
        <v>983628</v>
      </c>
      <c r="E6" s="1"/>
      <c r="F6">
        <f>(D6-D5)/5</f>
        <v>-19394.599999999999</v>
      </c>
    </row>
    <row r="7" spans="1:8">
      <c r="A7">
        <v>2007</v>
      </c>
      <c r="B7">
        <f t="shared" si="1"/>
        <v>32</v>
      </c>
      <c r="C7" s="1">
        <f t="shared" si="0"/>
        <v>954000</v>
      </c>
      <c r="D7" s="1">
        <v>845199</v>
      </c>
      <c r="E7" s="1"/>
      <c r="F7">
        <f>(D7-D6)/5</f>
        <v>-27685.8</v>
      </c>
    </row>
    <row r="8" spans="1:8">
      <c r="A8">
        <v>2008</v>
      </c>
      <c r="B8">
        <f t="shared" si="1"/>
        <v>33</v>
      </c>
      <c r="C8" s="1">
        <f t="shared" si="0"/>
        <v>938000</v>
      </c>
      <c r="D8" s="1">
        <v>951045</v>
      </c>
      <c r="E8" s="1"/>
      <c r="F8">
        <f>(D8-D7)/5</f>
        <v>21169.200000000001</v>
      </c>
      <c r="G8" t="s">
        <v>2</v>
      </c>
    </row>
    <row r="9" spans="1:8">
      <c r="B9">
        <v>40</v>
      </c>
      <c r="C9" s="1">
        <f t="shared" si="0"/>
        <v>826000</v>
      </c>
    </row>
    <row r="10" spans="1:8">
      <c r="B10">
        <f>B9+10</f>
        <v>50</v>
      </c>
      <c r="C10" s="1">
        <f t="shared" si="0"/>
        <v>666000</v>
      </c>
    </row>
    <row r="11" spans="1:8">
      <c r="B11">
        <f t="shared" ref="B11:B14" si="2">B10+10</f>
        <v>60</v>
      </c>
      <c r="C11" s="3">
        <f t="shared" si="0"/>
        <v>506000</v>
      </c>
      <c r="D11" t="s">
        <v>6</v>
      </c>
    </row>
    <row r="12" spans="1:8">
      <c r="B12">
        <f t="shared" si="2"/>
        <v>70</v>
      </c>
      <c r="C12" s="1">
        <f t="shared" si="0"/>
        <v>346000</v>
      </c>
    </row>
    <row r="13" spans="1:8">
      <c r="B13">
        <f t="shared" si="2"/>
        <v>80</v>
      </c>
      <c r="C13" s="1">
        <f t="shared" si="0"/>
        <v>186000</v>
      </c>
    </row>
    <row r="14" spans="1:8">
      <c r="B14">
        <f t="shared" si="2"/>
        <v>90</v>
      </c>
      <c r="C14" s="1">
        <f t="shared" si="0"/>
        <v>26000</v>
      </c>
    </row>
    <row r="16" spans="1:8">
      <c r="A16" t="s">
        <v>7</v>
      </c>
    </row>
    <row r="20" spans="1:3">
      <c r="A20">
        <v>2010</v>
      </c>
      <c r="B20">
        <f t="shared" ref="B20:C20" si="3">A20-1975</f>
        <v>35</v>
      </c>
      <c r="C20" s="1">
        <f t="shared" ref="C20:C21" si="4">$F$2-$H$2*B20</f>
        <v>906000</v>
      </c>
    </row>
    <row r="21" spans="1:3">
      <c r="A21">
        <f>A20+10</f>
        <v>2020</v>
      </c>
      <c r="B21">
        <f t="shared" ref="B21" si="5">A21-1975</f>
        <v>45</v>
      </c>
      <c r="C21" s="1">
        <f t="shared" si="4"/>
        <v>746000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2012-09-02T15:03:15Z</dcterms:created>
  <dcterms:modified xsi:type="dcterms:W3CDTF">2012-09-06T21:32:55Z</dcterms:modified>
</cp:coreProperties>
</file>