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-220" windowWidth="20780" windowHeight="1474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51" i="1"/>
  <c r="A51"/>
  <c r="B46"/>
  <c r="A4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4"/>
  <c r="F3"/>
  <c r="B3"/>
  <c r="C5"/>
  <c r="C6"/>
  <c r="C7"/>
  <c r="C8"/>
  <c r="C9"/>
  <c r="C10"/>
  <c r="C11"/>
  <c r="C12"/>
  <c r="C13"/>
  <c r="C14"/>
  <c r="C4"/>
  <c r="D21"/>
  <c r="B30"/>
  <c r="B31"/>
  <c r="B32"/>
  <c r="B33"/>
  <c r="B34"/>
  <c r="B35"/>
  <c r="B36"/>
  <c r="B37"/>
  <c r="B38"/>
  <c r="B39"/>
  <c r="A30"/>
  <c r="A31"/>
  <c r="A32"/>
  <c r="A33"/>
  <c r="A34"/>
  <c r="A35"/>
  <c r="A36"/>
  <c r="A37"/>
  <c r="A38"/>
  <c r="A29"/>
  <c r="B29"/>
  <c r="A28"/>
  <c r="B28"/>
  <c r="B48"/>
  <c r="A48"/>
  <c r="A19"/>
  <c r="A20"/>
  <c r="A21"/>
  <c r="A22"/>
  <c r="A23"/>
  <c r="A24"/>
  <c r="A25"/>
  <c r="A26"/>
  <c r="A27"/>
  <c r="A18"/>
  <c r="A17"/>
  <c r="B18"/>
  <c r="B19"/>
  <c r="B20"/>
  <c r="B21"/>
  <c r="B22"/>
  <c r="B23"/>
  <c r="B24"/>
  <c r="B25"/>
  <c r="B26"/>
  <c r="B27"/>
  <c r="B17"/>
  <c r="A16"/>
  <c r="B16"/>
  <c r="B4"/>
  <c r="B5"/>
  <c r="B6"/>
  <c r="B7"/>
  <c r="B8"/>
  <c r="B9"/>
  <c r="B10"/>
  <c r="B11"/>
  <c r="B12"/>
  <c r="B13"/>
  <c r="B14"/>
  <c r="B15"/>
  <c r="A5"/>
  <c r="A6"/>
  <c r="A7"/>
  <c r="A8"/>
  <c r="A9"/>
  <c r="A10"/>
  <c r="A11"/>
  <c r="A12"/>
  <c r="A13"/>
  <c r="A14"/>
  <c r="A15"/>
  <c r="A4"/>
</calcChain>
</file>

<file path=xl/sharedStrings.xml><?xml version="1.0" encoding="utf-8"?>
<sst xmlns="http://schemas.openxmlformats.org/spreadsheetml/2006/main" count="2" uniqueCount="2">
  <si>
    <t>speed</t>
    <phoneticPr fontId="1" type="noConversion"/>
  </si>
  <si>
    <t>Chart exports as "juggling.png"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</si>
</sst>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6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Sheet1!$E$3:$E$63</c:f>
              <c:numCache>
                <c:formatCode>General</c:formatCode>
                <c:ptCount val="61"/>
                <c:pt idx="0">
                  <c:v>0.0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1.0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1.100000000000001</c:v>
                </c:pt>
                <c:pt idx="56">
                  <c:v>1.120000000000001</c:v>
                </c:pt>
                <c:pt idx="57">
                  <c:v>1.140000000000001</c:v>
                </c:pt>
                <c:pt idx="58">
                  <c:v>1.160000000000001</c:v>
                </c:pt>
                <c:pt idx="59">
                  <c:v>1.180000000000001</c:v>
                </c:pt>
                <c:pt idx="60">
                  <c:v>1.200000000000001</c:v>
                </c:pt>
              </c:numCache>
            </c:numRef>
          </c:xVal>
          <c:yVal>
            <c:numRef>
              <c:f>Sheet1!$F$3:$F$63</c:f>
              <c:numCache>
                <c:formatCode>General</c:formatCode>
                <c:ptCount val="61"/>
                <c:pt idx="0">
                  <c:v>3.0</c:v>
                </c:pt>
                <c:pt idx="1">
                  <c:v>3.2936</c:v>
                </c:pt>
                <c:pt idx="2">
                  <c:v>3.5744</c:v>
                </c:pt>
                <c:pt idx="3">
                  <c:v>3.8424</c:v>
                </c:pt>
                <c:pt idx="4">
                  <c:v>4.0976</c:v>
                </c:pt>
                <c:pt idx="5">
                  <c:v>4.34</c:v>
                </c:pt>
                <c:pt idx="6">
                  <c:v>4.569599999999999</c:v>
                </c:pt>
                <c:pt idx="7">
                  <c:v>4.7864</c:v>
                </c:pt>
                <c:pt idx="8">
                  <c:v>4.9904</c:v>
                </c:pt>
                <c:pt idx="9">
                  <c:v>5.1816</c:v>
                </c:pt>
                <c:pt idx="10">
                  <c:v>5.36</c:v>
                </c:pt>
                <c:pt idx="11">
                  <c:v>5.5256</c:v>
                </c:pt>
                <c:pt idx="12">
                  <c:v>5.6784</c:v>
                </c:pt>
                <c:pt idx="13">
                  <c:v>5.8184</c:v>
                </c:pt>
                <c:pt idx="14">
                  <c:v>5.9456</c:v>
                </c:pt>
                <c:pt idx="15">
                  <c:v>6.06</c:v>
                </c:pt>
                <c:pt idx="16">
                  <c:v>6.1616</c:v>
                </c:pt>
                <c:pt idx="17">
                  <c:v>6.250400000000001</c:v>
                </c:pt>
                <c:pt idx="18">
                  <c:v>6.3264</c:v>
                </c:pt>
                <c:pt idx="19">
                  <c:v>6.3896</c:v>
                </c:pt>
                <c:pt idx="20">
                  <c:v>6.44</c:v>
                </c:pt>
                <c:pt idx="21">
                  <c:v>6.477599999999999</c:v>
                </c:pt>
                <c:pt idx="22">
                  <c:v>6.5024</c:v>
                </c:pt>
                <c:pt idx="23">
                  <c:v>6.5144</c:v>
                </c:pt>
                <c:pt idx="24">
                  <c:v>6.5136</c:v>
                </c:pt>
                <c:pt idx="25">
                  <c:v>6.5</c:v>
                </c:pt>
                <c:pt idx="26">
                  <c:v>6.473599999999998</c:v>
                </c:pt>
                <c:pt idx="27">
                  <c:v>6.4344</c:v>
                </c:pt>
                <c:pt idx="28">
                  <c:v>6.3824</c:v>
                </c:pt>
                <c:pt idx="29">
                  <c:v>6.3176</c:v>
                </c:pt>
                <c:pt idx="30">
                  <c:v>6.24</c:v>
                </c:pt>
                <c:pt idx="31">
                  <c:v>6.149599999999998</c:v>
                </c:pt>
                <c:pt idx="32">
                  <c:v>6.046399999999998</c:v>
                </c:pt>
                <c:pt idx="33">
                  <c:v>5.930399999999998</c:v>
                </c:pt>
                <c:pt idx="34">
                  <c:v>5.801599999999999</c:v>
                </c:pt>
                <c:pt idx="35">
                  <c:v>5.659999999999997</c:v>
                </c:pt>
                <c:pt idx="36">
                  <c:v>5.505599999999998</c:v>
                </c:pt>
                <c:pt idx="37">
                  <c:v>5.338399999999996</c:v>
                </c:pt>
                <c:pt idx="38">
                  <c:v>5.158399999999997</c:v>
                </c:pt>
                <c:pt idx="39">
                  <c:v>4.965599999999995</c:v>
                </c:pt>
                <c:pt idx="40">
                  <c:v>4.759999999999996</c:v>
                </c:pt>
                <c:pt idx="41">
                  <c:v>4.541599999999995</c:v>
                </c:pt>
                <c:pt idx="42">
                  <c:v>4.310399999999996</c:v>
                </c:pt>
                <c:pt idx="43">
                  <c:v>4.066399999999994</c:v>
                </c:pt>
                <c:pt idx="44">
                  <c:v>3.809599999999994</c:v>
                </c:pt>
                <c:pt idx="45">
                  <c:v>3.539999999999994</c:v>
                </c:pt>
                <c:pt idx="46">
                  <c:v>3.257599999999993</c:v>
                </c:pt>
                <c:pt idx="47">
                  <c:v>2.962399999999993</c:v>
                </c:pt>
                <c:pt idx="48">
                  <c:v>2.65439999999999</c:v>
                </c:pt>
                <c:pt idx="49">
                  <c:v>2.333599999999993</c:v>
                </c:pt>
                <c:pt idx="50">
                  <c:v>1.999999999999993</c:v>
                </c:pt>
                <c:pt idx="51">
                  <c:v>1.653599999999994</c:v>
                </c:pt>
                <c:pt idx="52">
                  <c:v>1.294399999999992</c:v>
                </c:pt>
                <c:pt idx="53">
                  <c:v>0.922399999999989</c:v>
                </c:pt>
                <c:pt idx="54">
                  <c:v>0.537599999999987</c:v>
                </c:pt>
                <c:pt idx="55">
                  <c:v>0.13999999999999</c:v>
                </c:pt>
                <c:pt idx="56">
                  <c:v>-0.270400000000013</c:v>
                </c:pt>
                <c:pt idx="57">
                  <c:v>-0.693600000000011</c:v>
                </c:pt>
                <c:pt idx="58">
                  <c:v>-1.129600000000014</c:v>
                </c:pt>
                <c:pt idx="59">
                  <c:v>-1.578400000000013</c:v>
                </c:pt>
                <c:pt idx="60">
                  <c:v>-2.040000000000013</c:v>
                </c:pt>
              </c:numCache>
            </c:numRef>
          </c:yVal>
          <c:smooth val="1"/>
        </c:ser>
        <c:axId val="69456856"/>
        <c:axId val="69458632"/>
      </c:scatterChart>
      <c:valAx>
        <c:axId val="69456856"/>
        <c:scaling>
          <c:orientation val="minMax"/>
          <c:max val="1.2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 = time (seconds)</a:t>
                </a:r>
              </a:p>
            </c:rich>
          </c:tx>
          <c:layout/>
        </c:title>
        <c:numFmt formatCode="0.0" sourceLinked="0"/>
        <c:tickLblPos val="nextTo"/>
        <c:spPr>
          <a:ln w="25400">
            <a:solidFill>
              <a:schemeClr val="tx1"/>
            </a:solidFill>
          </a:ln>
        </c:spPr>
        <c:crossAx val="69458632"/>
        <c:crosses val="autoZero"/>
        <c:crossBetween val="midCat"/>
        <c:majorUnit val="0.1"/>
        <c:minorUnit val="0.05"/>
      </c:valAx>
      <c:valAx>
        <c:axId val="69458632"/>
        <c:scaling>
          <c:orientation val="minMax"/>
          <c:min val="0.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 = height (feet)</a:t>
                </a:r>
              </a:p>
            </c:rich>
          </c:tx>
          <c:layout/>
        </c:title>
        <c:numFmt formatCode="General" sourceLinked="1"/>
        <c:tickLblPos val="nextTo"/>
        <c:spPr>
          <a:ln w="25400">
            <a:solidFill>
              <a:schemeClr val="tx1"/>
            </a:solidFill>
          </a:ln>
        </c:spPr>
        <c:crossAx val="69456856"/>
        <c:crosses val="autoZero"/>
        <c:crossBetween val="midCat"/>
        <c:minorUnit val="0.5"/>
      </c:valAx>
    </c:plotArea>
    <c:plotVisOnly val="1"/>
  </c:chart>
  <c:spPr>
    <a:ln>
      <a:noFill/>
    </a:ln>
  </c:spPr>
  <c:txPr>
    <a:bodyPr/>
    <a:lstStyle/>
    <a:p>
      <a:pPr>
        <a:defRPr sz="1600" b="0"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2</xdr:row>
      <xdr:rowOff>50800</xdr:rowOff>
    </xdr:from>
    <xdr:to>
      <xdr:col>12</xdr:col>
      <xdr:colOff>546100</xdr:colOff>
      <xdr:row>26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63"/>
  <sheetViews>
    <sheetView tabSelected="1" topLeftCell="F1" zoomScale="125" workbookViewId="0">
      <selection activeCell="O20" sqref="O20"/>
    </sheetView>
  </sheetViews>
  <sheetFormatPr baseColWidth="10" defaultRowHeight="13"/>
  <sheetData>
    <row r="1" spans="1:6" ht="20">
      <c r="A1" s="1" t="s">
        <v>1</v>
      </c>
    </row>
    <row r="3" spans="1:6">
      <c r="A3">
        <v>0</v>
      </c>
      <c r="B3">
        <f>3+15*A3-16*A3^2</f>
        <v>3</v>
      </c>
      <c r="C3" t="s">
        <v>0</v>
      </c>
      <c r="E3">
        <v>0</v>
      </c>
      <c r="F3">
        <f>3+15*E3-16*E3^2</f>
        <v>3</v>
      </c>
    </row>
    <row r="4" spans="1:6">
      <c r="A4">
        <f>A3+0.1</f>
        <v>0.1</v>
      </c>
      <c r="B4">
        <f t="shared" ref="B4:B39" si="0">3+15*A4-16*A4^2</f>
        <v>4.34</v>
      </c>
      <c r="C4">
        <f>(B4-B3)/(A4-A3)</f>
        <v>13.399999999999999</v>
      </c>
      <c r="E4">
        <f>E3+0.02</f>
        <v>0.02</v>
      </c>
      <c r="F4">
        <f t="shared" ref="F4:F63" si="1">3+15*E4-16*E4^2</f>
        <v>3.2935999999999996</v>
      </c>
    </row>
    <row r="5" spans="1:6">
      <c r="A5">
        <f t="shared" ref="A5:A15" si="2">A4+0.1</f>
        <v>0.2</v>
      </c>
      <c r="B5">
        <f t="shared" si="0"/>
        <v>5.3599999999999994</v>
      </c>
      <c r="C5">
        <f t="shared" ref="C5:C14" si="3">(B5-B4)/(A5-A4)</f>
        <v>10.199999999999996</v>
      </c>
      <c r="E5">
        <f t="shared" ref="E5:E63" si="4">E4+0.02</f>
        <v>0.04</v>
      </c>
      <c r="F5">
        <f t="shared" si="1"/>
        <v>3.5744000000000002</v>
      </c>
    </row>
    <row r="6" spans="1:6">
      <c r="A6">
        <f t="shared" si="2"/>
        <v>0.30000000000000004</v>
      </c>
      <c r="B6">
        <f t="shared" si="0"/>
        <v>6.0600000000000005</v>
      </c>
      <c r="C6">
        <f t="shared" si="3"/>
        <v>7.000000000000008</v>
      </c>
      <c r="E6">
        <f t="shared" si="4"/>
        <v>0.06</v>
      </c>
      <c r="F6">
        <f t="shared" si="1"/>
        <v>3.8424</v>
      </c>
    </row>
    <row r="7" spans="1:6">
      <c r="A7">
        <f t="shared" si="2"/>
        <v>0.4</v>
      </c>
      <c r="B7">
        <f t="shared" si="0"/>
        <v>6.4399999999999995</v>
      </c>
      <c r="C7">
        <f t="shared" si="3"/>
        <v>3.7999999999999909</v>
      </c>
      <c r="E7">
        <f t="shared" si="4"/>
        <v>0.08</v>
      </c>
      <c r="F7">
        <f t="shared" si="1"/>
        <v>4.0975999999999999</v>
      </c>
    </row>
    <row r="8" spans="1:6">
      <c r="A8">
        <f t="shared" si="2"/>
        <v>0.5</v>
      </c>
      <c r="B8">
        <f t="shared" si="0"/>
        <v>6.5</v>
      </c>
      <c r="C8">
        <f t="shared" si="3"/>
        <v>0.60000000000000508</v>
      </c>
      <c r="E8">
        <f t="shared" si="4"/>
        <v>0.1</v>
      </c>
      <c r="F8">
        <f t="shared" si="1"/>
        <v>4.34</v>
      </c>
    </row>
    <row r="9" spans="1:6">
      <c r="A9">
        <f t="shared" si="2"/>
        <v>0.6</v>
      </c>
      <c r="B9">
        <f t="shared" si="0"/>
        <v>6.24</v>
      </c>
      <c r="C9">
        <f t="shared" si="3"/>
        <v>-2.5999999999999983</v>
      </c>
      <c r="E9">
        <f t="shared" si="4"/>
        <v>0.12000000000000001</v>
      </c>
      <c r="F9">
        <f t="shared" si="1"/>
        <v>4.5695999999999994</v>
      </c>
    </row>
    <row r="10" spans="1:6">
      <c r="A10">
        <f t="shared" si="2"/>
        <v>0.7</v>
      </c>
      <c r="B10">
        <f t="shared" si="0"/>
        <v>5.660000000000001</v>
      </c>
      <c r="C10">
        <f t="shared" si="3"/>
        <v>-5.7999999999999927</v>
      </c>
      <c r="E10">
        <f t="shared" si="4"/>
        <v>0.14000000000000001</v>
      </c>
      <c r="F10">
        <f t="shared" si="1"/>
        <v>4.7863999999999995</v>
      </c>
    </row>
    <row r="11" spans="1:6">
      <c r="A11">
        <f t="shared" si="2"/>
        <v>0.79999999999999993</v>
      </c>
      <c r="B11">
        <f t="shared" si="0"/>
        <v>4.76</v>
      </c>
      <c r="C11">
        <f t="shared" si="3"/>
        <v>-9.0000000000000142</v>
      </c>
      <c r="E11">
        <f t="shared" si="4"/>
        <v>0.16</v>
      </c>
      <c r="F11">
        <f t="shared" si="1"/>
        <v>4.9904000000000002</v>
      </c>
    </row>
    <row r="12" spans="1:6">
      <c r="A12">
        <f t="shared" si="2"/>
        <v>0.89999999999999991</v>
      </c>
      <c r="B12">
        <f t="shared" si="0"/>
        <v>3.5400000000000027</v>
      </c>
      <c r="C12">
        <f t="shared" si="3"/>
        <v>-12.199999999999974</v>
      </c>
      <c r="E12">
        <f t="shared" si="4"/>
        <v>0.18</v>
      </c>
      <c r="F12">
        <f t="shared" si="1"/>
        <v>5.1815999999999995</v>
      </c>
    </row>
    <row r="13" spans="1:6">
      <c r="A13">
        <f t="shared" si="2"/>
        <v>0.99999999999999989</v>
      </c>
      <c r="B13">
        <f t="shared" si="0"/>
        <v>2.0000000000000036</v>
      </c>
      <c r="C13">
        <f t="shared" si="3"/>
        <v>-15.399999999999995</v>
      </c>
      <c r="E13">
        <f t="shared" si="4"/>
        <v>0.19999999999999998</v>
      </c>
      <c r="F13">
        <f t="shared" si="1"/>
        <v>5.36</v>
      </c>
    </row>
    <row r="14" spans="1:6">
      <c r="A14">
        <f t="shared" si="2"/>
        <v>1.0999999999999999</v>
      </c>
      <c r="B14">
        <f t="shared" si="0"/>
        <v>0.14000000000000057</v>
      </c>
      <c r="C14">
        <f t="shared" si="3"/>
        <v>-18.600000000000033</v>
      </c>
      <c r="E14">
        <f t="shared" si="4"/>
        <v>0.21999999999999997</v>
      </c>
      <c r="F14">
        <f t="shared" si="1"/>
        <v>5.5255999999999998</v>
      </c>
    </row>
    <row r="15" spans="1:6">
      <c r="A15">
        <f t="shared" si="2"/>
        <v>1.2</v>
      </c>
      <c r="B15">
        <f t="shared" si="0"/>
        <v>-2.0399999999999991</v>
      </c>
      <c r="E15">
        <f t="shared" si="4"/>
        <v>0.23999999999999996</v>
      </c>
      <c r="F15">
        <f t="shared" si="1"/>
        <v>5.6783999999999999</v>
      </c>
    </row>
    <row r="16" spans="1:6">
      <c r="A16">
        <f>A14+0.01</f>
        <v>1.1099999999999999</v>
      </c>
      <c r="B16">
        <f t="shared" si="0"/>
        <v>-6.3599999999997436E-2</v>
      </c>
      <c r="E16">
        <f t="shared" si="4"/>
        <v>0.25999999999999995</v>
      </c>
      <c r="F16">
        <f t="shared" si="1"/>
        <v>5.8183999999999996</v>
      </c>
    </row>
    <row r="17" spans="1:6">
      <c r="A17">
        <f>A14+0.001</f>
        <v>1.1009999999999998</v>
      </c>
      <c r="B17">
        <f t="shared" si="0"/>
        <v>0.11978400000000633</v>
      </c>
      <c r="E17">
        <f t="shared" si="4"/>
        <v>0.27999999999999997</v>
      </c>
      <c r="F17">
        <f t="shared" si="1"/>
        <v>5.9455999999999998</v>
      </c>
    </row>
    <row r="18" spans="1:6">
      <c r="A18">
        <f>A17+0.001</f>
        <v>1.1019999999999996</v>
      </c>
      <c r="B18">
        <f t="shared" si="0"/>
        <v>9.9536000000007618E-2</v>
      </c>
      <c r="E18">
        <f t="shared" si="4"/>
        <v>0.3</v>
      </c>
      <c r="F18">
        <f t="shared" si="1"/>
        <v>6.0600000000000005</v>
      </c>
    </row>
    <row r="19" spans="1:6">
      <c r="A19">
        <f t="shared" ref="A19:A27" si="5">A18+0.001</f>
        <v>1.1029999999999995</v>
      </c>
      <c r="B19">
        <f t="shared" si="0"/>
        <v>7.9256000000011539E-2</v>
      </c>
      <c r="E19">
        <f t="shared" si="4"/>
        <v>0.32</v>
      </c>
      <c r="F19">
        <f t="shared" si="1"/>
        <v>6.1616</v>
      </c>
    </row>
    <row r="20" spans="1:6">
      <c r="A20">
        <f t="shared" si="5"/>
        <v>1.1039999999999994</v>
      </c>
      <c r="B20">
        <f t="shared" si="0"/>
        <v>5.8944000000010988E-2</v>
      </c>
      <c r="E20">
        <f t="shared" si="4"/>
        <v>0.34</v>
      </c>
      <c r="F20">
        <f t="shared" si="1"/>
        <v>6.2504000000000008</v>
      </c>
    </row>
    <row r="21" spans="1:6">
      <c r="A21">
        <f t="shared" si="5"/>
        <v>1.1049999999999993</v>
      </c>
      <c r="B21">
        <f t="shared" si="0"/>
        <v>3.8600000000013068E-2</v>
      </c>
      <c r="D21">
        <f>2*0.46875</f>
        <v>0.9375</v>
      </c>
      <c r="E21">
        <f t="shared" si="4"/>
        <v>0.36000000000000004</v>
      </c>
      <c r="F21">
        <f t="shared" si="1"/>
        <v>6.3263999999999996</v>
      </c>
    </row>
    <row r="22" spans="1:6">
      <c r="A22">
        <f t="shared" si="5"/>
        <v>1.1059999999999992</v>
      </c>
      <c r="B22">
        <f t="shared" si="0"/>
        <v>1.8224000000017782E-2</v>
      </c>
      <c r="E22">
        <f t="shared" si="4"/>
        <v>0.38000000000000006</v>
      </c>
      <c r="F22">
        <f t="shared" si="1"/>
        <v>6.3895999999999997</v>
      </c>
    </row>
    <row r="23" spans="1:6">
      <c r="A23">
        <f t="shared" si="5"/>
        <v>1.1069999999999991</v>
      </c>
      <c r="B23">
        <f t="shared" si="0"/>
        <v>-2.1839999999819781E-3</v>
      </c>
      <c r="E23">
        <f t="shared" si="4"/>
        <v>0.40000000000000008</v>
      </c>
      <c r="F23">
        <f t="shared" si="1"/>
        <v>6.4399999999999995</v>
      </c>
    </row>
    <row r="24" spans="1:6">
      <c r="A24">
        <f t="shared" si="5"/>
        <v>1.107999999999999</v>
      </c>
      <c r="B24">
        <f t="shared" si="0"/>
        <v>-2.2623999999979105E-2</v>
      </c>
      <c r="E24">
        <f t="shared" si="4"/>
        <v>0.4200000000000001</v>
      </c>
      <c r="F24">
        <f t="shared" si="1"/>
        <v>6.4775999999999989</v>
      </c>
    </row>
    <row r="25" spans="1:6">
      <c r="A25">
        <f t="shared" si="5"/>
        <v>1.1089999999999989</v>
      </c>
      <c r="B25">
        <f t="shared" si="0"/>
        <v>-4.3095999999977153E-2</v>
      </c>
      <c r="E25">
        <f t="shared" si="4"/>
        <v>0.44000000000000011</v>
      </c>
      <c r="F25">
        <f t="shared" si="1"/>
        <v>6.5023999999999997</v>
      </c>
    </row>
    <row r="26" spans="1:6">
      <c r="A26">
        <f t="shared" si="5"/>
        <v>1.1099999999999988</v>
      </c>
      <c r="B26">
        <f t="shared" si="0"/>
        <v>-6.359999999997612E-2</v>
      </c>
      <c r="E26">
        <f t="shared" si="4"/>
        <v>0.46000000000000013</v>
      </c>
      <c r="F26">
        <f t="shared" si="1"/>
        <v>6.5144000000000002</v>
      </c>
    </row>
    <row r="27" spans="1:6">
      <c r="A27">
        <f t="shared" si="5"/>
        <v>1.1109999999999987</v>
      </c>
      <c r="B27">
        <f t="shared" si="0"/>
        <v>-8.4135999999972455E-2</v>
      </c>
      <c r="E27">
        <f t="shared" si="4"/>
        <v>0.48000000000000015</v>
      </c>
      <c r="F27">
        <f t="shared" si="1"/>
        <v>6.5136000000000003</v>
      </c>
    </row>
    <row r="28" spans="1:6">
      <c r="A28">
        <f>0.9</f>
        <v>0.9</v>
      </c>
      <c r="B28">
        <f t="shared" si="0"/>
        <v>3.5399999999999991</v>
      </c>
      <c r="E28">
        <f t="shared" si="4"/>
        <v>0.50000000000000011</v>
      </c>
      <c r="F28">
        <f t="shared" si="1"/>
        <v>6.5</v>
      </c>
    </row>
    <row r="29" spans="1:6">
      <c r="A29">
        <f>A28+0.01</f>
        <v>0.91</v>
      </c>
      <c r="B29">
        <f t="shared" si="0"/>
        <v>3.4003999999999976</v>
      </c>
      <c r="E29">
        <f t="shared" si="4"/>
        <v>0.52000000000000013</v>
      </c>
      <c r="F29">
        <f t="shared" si="1"/>
        <v>6.4735999999999985</v>
      </c>
    </row>
    <row r="30" spans="1:6">
      <c r="A30">
        <f t="shared" ref="A30:A38" si="6">A29+0.01</f>
        <v>0.92</v>
      </c>
      <c r="B30">
        <f t="shared" si="0"/>
        <v>3.2576000000000001</v>
      </c>
      <c r="E30">
        <f t="shared" si="4"/>
        <v>0.54000000000000015</v>
      </c>
      <c r="F30">
        <f t="shared" si="1"/>
        <v>6.4343999999999992</v>
      </c>
    </row>
    <row r="31" spans="1:6">
      <c r="A31">
        <f t="shared" si="6"/>
        <v>0.93</v>
      </c>
      <c r="B31">
        <f t="shared" si="0"/>
        <v>3.111600000000001</v>
      </c>
      <c r="E31">
        <f t="shared" si="4"/>
        <v>0.56000000000000016</v>
      </c>
      <c r="F31">
        <f t="shared" si="1"/>
        <v>6.3823999999999996</v>
      </c>
    </row>
    <row r="32" spans="1:6">
      <c r="A32">
        <f t="shared" si="6"/>
        <v>0.94000000000000006</v>
      </c>
      <c r="B32">
        <f t="shared" si="0"/>
        <v>2.9623999999999988</v>
      </c>
      <c r="E32">
        <f t="shared" si="4"/>
        <v>0.58000000000000018</v>
      </c>
      <c r="F32">
        <f t="shared" si="1"/>
        <v>6.3175999999999997</v>
      </c>
    </row>
    <row r="33" spans="1:6">
      <c r="A33">
        <f t="shared" si="6"/>
        <v>0.95000000000000007</v>
      </c>
      <c r="B33">
        <f t="shared" si="0"/>
        <v>2.8099999999999987</v>
      </c>
      <c r="E33">
        <f t="shared" si="4"/>
        <v>0.6000000000000002</v>
      </c>
      <c r="F33">
        <f t="shared" si="1"/>
        <v>6.2399999999999993</v>
      </c>
    </row>
    <row r="34" spans="1:6">
      <c r="A34">
        <f t="shared" si="6"/>
        <v>0.96000000000000008</v>
      </c>
      <c r="B34">
        <f t="shared" si="0"/>
        <v>2.6543999999999954</v>
      </c>
      <c r="E34">
        <f t="shared" si="4"/>
        <v>0.62000000000000022</v>
      </c>
      <c r="F34">
        <f t="shared" si="1"/>
        <v>6.1495999999999977</v>
      </c>
    </row>
    <row r="35" spans="1:6">
      <c r="A35">
        <f t="shared" si="6"/>
        <v>0.97000000000000008</v>
      </c>
      <c r="B35">
        <f t="shared" si="0"/>
        <v>2.4955999999999978</v>
      </c>
      <c r="E35">
        <f t="shared" si="4"/>
        <v>0.64000000000000024</v>
      </c>
      <c r="F35">
        <f t="shared" si="1"/>
        <v>6.0463999999999984</v>
      </c>
    </row>
    <row r="36" spans="1:6">
      <c r="A36">
        <f t="shared" si="6"/>
        <v>0.98000000000000009</v>
      </c>
      <c r="B36">
        <f t="shared" si="0"/>
        <v>2.3336000000000006</v>
      </c>
      <c r="E36">
        <f t="shared" si="4"/>
        <v>0.66000000000000025</v>
      </c>
      <c r="F36">
        <f t="shared" si="1"/>
        <v>5.9303999999999988</v>
      </c>
    </row>
    <row r="37" spans="1:6">
      <c r="A37">
        <f t="shared" si="6"/>
        <v>0.9900000000000001</v>
      </c>
      <c r="B37">
        <f t="shared" si="0"/>
        <v>2.1683999999999983</v>
      </c>
      <c r="E37">
        <f t="shared" si="4"/>
        <v>0.68000000000000027</v>
      </c>
      <c r="F37">
        <f t="shared" si="1"/>
        <v>5.8015999999999988</v>
      </c>
    </row>
    <row r="38" spans="1:6">
      <c r="A38">
        <f t="shared" si="6"/>
        <v>1</v>
      </c>
      <c r="B38">
        <f t="shared" si="0"/>
        <v>2</v>
      </c>
      <c r="E38">
        <f t="shared" si="4"/>
        <v>0.70000000000000029</v>
      </c>
      <c r="F38">
        <f t="shared" si="1"/>
        <v>5.6599999999999975</v>
      </c>
    </row>
    <row r="39" spans="1:6">
      <c r="A39">
        <v>0.46875</v>
      </c>
      <c r="B39">
        <f t="shared" si="0"/>
        <v>6.515625</v>
      </c>
      <c r="E39">
        <f t="shared" si="4"/>
        <v>0.72000000000000031</v>
      </c>
      <c r="F39">
        <f t="shared" si="1"/>
        <v>5.5055999999999976</v>
      </c>
    </row>
    <row r="40" spans="1:6">
      <c r="E40">
        <f t="shared" si="4"/>
        <v>0.74000000000000032</v>
      </c>
      <c r="F40">
        <f t="shared" si="1"/>
        <v>5.3383999999999965</v>
      </c>
    </row>
    <row r="41" spans="1:6">
      <c r="E41">
        <f t="shared" si="4"/>
        <v>0.76000000000000034</v>
      </c>
      <c r="F41">
        <f t="shared" si="1"/>
        <v>5.1583999999999968</v>
      </c>
    </row>
    <row r="42" spans="1:6">
      <c r="E42">
        <f t="shared" si="4"/>
        <v>0.78000000000000036</v>
      </c>
      <c r="F42">
        <f t="shared" si="1"/>
        <v>4.9655999999999949</v>
      </c>
    </row>
    <row r="43" spans="1:6">
      <c r="A43">
        <f>(SQRT(15^2-4*-16*-0.5))/(2*-16)</f>
        <v>-0.43413887467030637</v>
      </c>
      <c r="E43">
        <f t="shared" si="4"/>
        <v>0.80000000000000038</v>
      </c>
      <c r="F43">
        <f t="shared" si="1"/>
        <v>4.7599999999999962</v>
      </c>
    </row>
    <row r="44" spans="1:6">
      <c r="E44">
        <f t="shared" si="4"/>
        <v>0.8200000000000004</v>
      </c>
      <c r="F44">
        <f t="shared" si="1"/>
        <v>4.5415999999999954</v>
      </c>
    </row>
    <row r="45" spans="1:6">
      <c r="E45">
        <f t="shared" si="4"/>
        <v>0.84000000000000041</v>
      </c>
      <c r="F45">
        <f t="shared" si="1"/>
        <v>4.310399999999996</v>
      </c>
    </row>
    <row r="46" spans="1:6">
      <c r="A46">
        <v>0.46875</v>
      </c>
      <c r="B46">
        <f>A43</f>
        <v>-0.43413887467030637</v>
      </c>
      <c r="E46">
        <f t="shared" si="4"/>
        <v>0.86000000000000043</v>
      </c>
      <c r="F46">
        <f t="shared" si="1"/>
        <v>4.0663999999999945</v>
      </c>
    </row>
    <row r="47" spans="1:6">
      <c r="E47">
        <f t="shared" si="4"/>
        <v>0.88000000000000045</v>
      </c>
      <c r="F47">
        <f t="shared" si="1"/>
        <v>3.8095999999999943</v>
      </c>
    </row>
    <row r="48" spans="1:6">
      <c r="A48">
        <f>A46+B46</f>
        <v>3.4611125329693626E-2</v>
      </c>
      <c r="B48">
        <f>A46-B46</f>
        <v>0.90288887467030632</v>
      </c>
      <c r="E48">
        <f t="shared" si="4"/>
        <v>0.90000000000000047</v>
      </c>
      <c r="F48">
        <f t="shared" si="1"/>
        <v>3.5399999999999938</v>
      </c>
    </row>
    <row r="49" spans="1:6">
      <c r="E49">
        <f t="shared" si="4"/>
        <v>0.92000000000000048</v>
      </c>
      <c r="F49">
        <f t="shared" si="1"/>
        <v>3.2575999999999929</v>
      </c>
    </row>
    <row r="50" spans="1:6">
      <c r="B50">
        <v>-0.43414000000000003</v>
      </c>
      <c r="E50">
        <f t="shared" si="4"/>
        <v>0.9400000000000005</v>
      </c>
      <c r="F50">
        <f t="shared" si="1"/>
        <v>2.9623999999999935</v>
      </c>
    </row>
    <row r="51" spans="1:6">
      <c r="A51">
        <f>A46+B50</f>
        <v>3.4609999999999974E-2</v>
      </c>
      <c r="B51">
        <f>A46-B50</f>
        <v>0.90288999999999997</v>
      </c>
      <c r="E51">
        <f t="shared" si="4"/>
        <v>0.96000000000000052</v>
      </c>
      <c r="F51">
        <f t="shared" si="1"/>
        <v>2.6543999999999901</v>
      </c>
    </row>
    <row r="52" spans="1:6">
      <c r="E52">
        <f t="shared" si="4"/>
        <v>0.98000000000000054</v>
      </c>
      <c r="F52">
        <f t="shared" si="1"/>
        <v>2.3335999999999935</v>
      </c>
    </row>
    <row r="53" spans="1:6">
      <c r="E53">
        <f t="shared" si="4"/>
        <v>1.0000000000000004</v>
      </c>
      <c r="F53">
        <f t="shared" si="1"/>
        <v>1.9999999999999929</v>
      </c>
    </row>
    <row r="54" spans="1:6">
      <c r="E54">
        <f t="shared" si="4"/>
        <v>1.0200000000000005</v>
      </c>
      <c r="F54">
        <f t="shared" si="1"/>
        <v>1.6535999999999937</v>
      </c>
    </row>
    <row r="55" spans="1:6">
      <c r="E55">
        <f t="shared" si="4"/>
        <v>1.0400000000000005</v>
      </c>
      <c r="F55">
        <f t="shared" si="1"/>
        <v>1.2943999999999924</v>
      </c>
    </row>
    <row r="56" spans="1:6">
      <c r="E56">
        <f t="shared" si="4"/>
        <v>1.0600000000000005</v>
      </c>
      <c r="F56">
        <f t="shared" si="1"/>
        <v>0.92239999999998901</v>
      </c>
    </row>
    <row r="57" spans="1:6">
      <c r="E57">
        <f t="shared" si="4"/>
        <v>1.0800000000000005</v>
      </c>
      <c r="F57">
        <f t="shared" si="1"/>
        <v>0.53759999999998698</v>
      </c>
    </row>
    <row r="58" spans="1:6">
      <c r="E58">
        <f t="shared" si="4"/>
        <v>1.1000000000000005</v>
      </c>
      <c r="F58">
        <f t="shared" si="1"/>
        <v>0.13999999999998991</v>
      </c>
    </row>
    <row r="59" spans="1:6">
      <c r="E59">
        <f t="shared" si="4"/>
        <v>1.1200000000000006</v>
      </c>
      <c r="F59">
        <f t="shared" si="1"/>
        <v>-0.27040000000001285</v>
      </c>
    </row>
    <row r="60" spans="1:6">
      <c r="E60">
        <f t="shared" si="4"/>
        <v>1.1400000000000006</v>
      </c>
      <c r="F60">
        <f t="shared" si="1"/>
        <v>-0.69360000000001065</v>
      </c>
    </row>
    <row r="61" spans="1:6">
      <c r="E61">
        <f t="shared" si="4"/>
        <v>1.1600000000000006</v>
      </c>
      <c r="F61">
        <f t="shared" si="1"/>
        <v>-1.1296000000000141</v>
      </c>
    </row>
    <row r="62" spans="1:6">
      <c r="E62">
        <f t="shared" si="4"/>
        <v>1.1800000000000006</v>
      </c>
      <c r="F62">
        <f t="shared" si="1"/>
        <v>-1.5784000000000127</v>
      </c>
    </row>
    <row r="63" spans="1:6">
      <c r="E63">
        <f t="shared" si="4"/>
        <v>1.2000000000000006</v>
      </c>
      <c r="F63">
        <f t="shared" si="1"/>
        <v>-2.0400000000000134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Doree</dc:creator>
  <cp:lastModifiedBy>Information Technology</cp:lastModifiedBy>
  <dcterms:created xsi:type="dcterms:W3CDTF">2010-07-17T02:05:13Z</dcterms:created>
  <dcterms:modified xsi:type="dcterms:W3CDTF">2012-09-02T20:48:41Z</dcterms:modified>
</cp:coreProperties>
</file>