
<file path=[Content_Types].xml><?xml version="1.0" encoding="utf-8"?>
<Types xmlns="http://schemas.openxmlformats.org/package/2006/content-types"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worksheets/sheet2.xml" ContentType="application/vnd.openxmlformats-officedocument.spreadsheetml.worksheet+xml"/>
  <Override PartName="/docProps/core.xml" ContentType="application/vnd.openxmlformats-package.core-properties+xml"/>
  <Default Extension="xml" ContentType="application/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harts/chart1.xml" ContentType="application/vnd.openxmlformats-officedocument.drawingml.chart+xml"/>
  <Default Extension="rels" ContentType="application/vnd.openxmlformats-package.relationships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xl/drawings/drawing1.xml" ContentType="application/vnd.openxmlformats-officedocument.drawing+xml"/>
  <Default Extension="jpeg" ContentType="image/jpeg"/>
  <Override PartName="/xl/calcChain.xml" ContentType="application/vnd.openxmlformats-officedocument.spreadsheetml.calcChain+xml"/>
  <Override PartName="/xl/styles.xml" ContentType="application/vnd.openxmlformats-officedocument.spreadsheetml.styles+xml"/>
</Types>
</file>

<file path=_rels/.rels><?xml version="1.0" encoding="UTF-8" standalone="yes"?>
<Relationships xmlns="http://schemas.openxmlformats.org/package/2006/relationships"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Relationship Id="rId3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580" yWindow="160" windowWidth="19460" windowHeight="14000" tabRatio="500"/>
  </bookViews>
  <sheets>
    <sheet name="Lemonade" sheetId="1" r:id="rId1"/>
    <sheet name="BagofLemons" sheetId="2" r:id="rId2"/>
    <sheet name="Lemoncake" sheetId="3" r:id="rId3"/>
  </sheets>
  <calcPr calcId="130406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A2" i="2"/>
  <c r="A3"/>
  <c r="A4"/>
  <c r="A5"/>
  <c r="A6"/>
  <c r="A7"/>
  <c r="A8"/>
  <c r="A9"/>
  <c r="A10"/>
  <c r="A11"/>
  <c r="A12"/>
  <c r="A13"/>
  <c r="A14"/>
  <c r="A15"/>
  <c r="A16"/>
  <c r="A17"/>
  <c r="A18"/>
  <c r="A19"/>
  <c r="A20"/>
  <c r="B20"/>
  <c r="B19"/>
  <c r="B18"/>
  <c r="B17"/>
  <c r="B16"/>
  <c r="B15"/>
  <c r="B14"/>
  <c r="B13"/>
  <c r="B12"/>
  <c r="B11"/>
  <c r="B10"/>
  <c r="B9"/>
  <c r="B8"/>
  <c r="B7"/>
  <c r="B6"/>
  <c r="B5"/>
  <c r="B4"/>
  <c r="B3"/>
  <c r="B2"/>
  <c r="B1"/>
  <c r="C34" i="1"/>
  <c r="B33"/>
  <c r="B34"/>
  <c r="A4"/>
  <c r="B4"/>
  <c r="A5"/>
  <c r="B5"/>
  <c r="A6"/>
  <c r="B6"/>
  <c r="A7"/>
  <c r="B7"/>
  <c r="A8"/>
  <c r="B8"/>
  <c r="A9"/>
  <c r="B9"/>
  <c r="A10"/>
  <c r="B10"/>
  <c r="A11"/>
  <c r="B11"/>
  <c r="A12"/>
  <c r="B12"/>
  <c r="A13"/>
  <c r="B13"/>
  <c r="A14"/>
  <c r="B14"/>
  <c r="A15"/>
  <c r="B15"/>
  <c r="A16"/>
  <c r="B16"/>
  <c r="A17"/>
  <c r="B17"/>
  <c r="A18"/>
  <c r="B18"/>
  <c r="A19"/>
  <c r="B19"/>
  <c r="A20"/>
  <c r="B20"/>
  <c r="A21"/>
  <c r="B21"/>
  <c r="A22"/>
  <c r="B22"/>
  <c r="A23"/>
  <c r="B23"/>
  <c r="A24"/>
  <c r="B24"/>
  <c r="A25"/>
  <c r="B25"/>
  <c r="A26"/>
  <c r="B26"/>
  <c r="A27"/>
  <c r="B27"/>
  <c r="A28"/>
  <c r="B28"/>
  <c r="B3"/>
  <c r="A38" i="3"/>
  <c r="A37"/>
  <c r="B32"/>
  <c r="B31"/>
  <c r="B30"/>
  <c r="B29"/>
  <c r="B28"/>
  <c r="A27"/>
  <c r="B16"/>
  <c r="B17"/>
  <c r="B18"/>
  <c r="B19"/>
  <c r="B20"/>
  <c r="B21"/>
  <c r="B22"/>
  <c r="B23"/>
  <c r="B24"/>
  <c r="B25"/>
  <c r="B26"/>
  <c r="B27"/>
  <c r="B4"/>
  <c r="B5"/>
  <c r="B6"/>
  <c r="B7"/>
  <c r="B8"/>
  <c r="B9"/>
  <c r="B10"/>
  <c r="B11"/>
  <c r="B12"/>
  <c r="B13"/>
  <c r="B14"/>
  <c r="B15"/>
  <c r="B3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4"/>
</calcChain>
</file>

<file path=xl/sharedStrings.xml><?xml version="1.0" encoding="utf-8"?>
<sst xmlns="http://schemas.openxmlformats.org/spreadsheetml/2006/main" count="3" uniqueCount="3">
  <si>
    <t>constant</t>
    <phoneticPr fontId="1" type="noConversion"/>
  </si>
  <si>
    <t>Chart exports as "lemonade.png"  IS THIS CORRECT FILE?</t>
    <phoneticPr fontId="1" type="noConversion"/>
  </si>
  <si>
    <t xml:space="preserve">Chart exports as "lemonade.png"  </t>
    <phoneticPr fontId="1" type="noConversion"/>
  </si>
</sst>
</file>

<file path=xl/styles.xml><?xml version="1.0" encoding="utf-8"?>
<styleSheet xmlns="http://schemas.openxmlformats.org/spreadsheetml/2006/main">
  <numFmts count="5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0.0000"/>
  </numFmts>
  <fonts count="3">
    <font>
      <sz val="10"/>
      <name val="Verdana"/>
    </font>
    <font>
      <sz val="8"/>
      <name val="Verdana"/>
    </font>
    <font>
      <sz val="16"/>
      <color indexed="10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8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>
        <c:manualLayout>
          <c:layoutTarget val="inner"/>
          <c:xMode val="edge"/>
          <c:yMode val="edge"/>
          <c:x val="0.0975148380689247"/>
          <c:y val="0.0431472081218274"/>
          <c:w val="0.86802940935637"/>
          <c:h val="0.724180372916583"/>
        </c:manualLayout>
      </c:layout>
      <c:scatterChart>
        <c:scatterStyle val="smoothMarker"/>
        <c:ser>
          <c:idx val="0"/>
          <c:order val="0"/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Lemonade!$A$3:$A$28</c:f>
              <c:numCache>
                <c:formatCode>General</c:formatCode>
                <c:ptCount val="26"/>
                <c:pt idx="0">
                  <c:v>0.0</c:v>
                </c:pt>
                <c:pt idx="1">
                  <c:v>0.5</c:v>
                </c:pt>
                <c:pt idx="2">
                  <c:v>1.0</c:v>
                </c:pt>
                <c:pt idx="3">
                  <c:v>1.5</c:v>
                </c:pt>
                <c:pt idx="4">
                  <c:v>2.0</c:v>
                </c:pt>
                <c:pt idx="5">
                  <c:v>2.5</c:v>
                </c:pt>
                <c:pt idx="6">
                  <c:v>3.0</c:v>
                </c:pt>
                <c:pt idx="7">
                  <c:v>3.5</c:v>
                </c:pt>
                <c:pt idx="8">
                  <c:v>4.0</c:v>
                </c:pt>
                <c:pt idx="9">
                  <c:v>4.5</c:v>
                </c:pt>
                <c:pt idx="10">
                  <c:v>5.0</c:v>
                </c:pt>
                <c:pt idx="11">
                  <c:v>5.5</c:v>
                </c:pt>
                <c:pt idx="12">
                  <c:v>6.0</c:v>
                </c:pt>
                <c:pt idx="13">
                  <c:v>6.5</c:v>
                </c:pt>
                <c:pt idx="14">
                  <c:v>7.0</c:v>
                </c:pt>
                <c:pt idx="15">
                  <c:v>7.5</c:v>
                </c:pt>
                <c:pt idx="16">
                  <c:v>8.0</c:v>
                </c:pt>
                <c:pt idx="17">
                  <c:v>8.5</c:v>
                </c:pt>
                <c:pt idx="18">
                  <c:v>9.0</c:v>
                </c:pt>
                <c:pt idx="19">
                  <c:v>9.5</c:v>
                </c:pt>
                <c:pt idx="20">
                  <c:v>10.0</c:v>
                </c:pt>
                <c:pt idx="21">
                  <c:v>10.5</c:v>
                </c:pt>
                <c:pt idx="22">
                  <c:v>11.0</c:v>
                </c:pt>
                <c:pt idx="23">
                  <c:v>11.5</c:v>
                </c:pt>
                <c:pt idx="24">
                  <c:v>12.0</c:v>
                </c:pt>
                <c:pt idx="25">
                  <c:v>12.5</c:v>
                </c:pt>
              </c:numCache>
            </c:numRef>
          </c:xVal>
          <c:yVal>
            <c:numRef>
              <c:f>Lemonade!$B$3:$B$28</c:f>
              <c:numCache>
                <c:formatCode>0.0000</c:formatCode>
                <c:ptCount val="26"/>
                <c:pt idx="0">
                  <c:v>0.0</c:v>
                </c:pt>
                <c:pt idx="1">
                  <c:v>0.0007</c:v>
                </c:pt>
                <c:pt idx="2">
                  <c:v>0.0056</c:v>
                </c:pt>
                <c:pt idx="3">
                  <c:v>0.0189</c:v>
                </c:pt>
                <c:pt idx="4">
                  <c:v>0.0448</c:v>
                </c:pt>
                <c:pt idx="5">
                  <c:v>0.0875</c:v>
                </c:pt>
                <c:pt idx="6">
                  <c:v>0.1512</c:v>
                </c:pt>
                <c:pt idx="7">
                  <c:v>0.2401</c:v>
                </c:pt>
                <c:pt idx="8">
                  <c:v>0.3584</c:v>
                </c:pt>
                <c:pt idx="9">
                  <c:v>0.5103</c:v>
                </c:pt>
                <c:pt idx="10">
                  <c:v>0.7</c:v>
                </c:pt>
                <c:pt idx="11">
                  <c:v>0.9317</c:v>
                </c:pt>
                <c:pt idx="12">
                  <c:v>1.2096</c:v>
                </c:pt>
                <c:pt idx="13">
                  <c:v>1.5379</c:v>
                </c:pt>
                <c:pt idx="14">
                  <c:v>1.9208</c:v>
                </c:pt>
                <c:pt idx="15">
                  <c:v>2.3625</c:v>
                </c:pt>
                <c:pt idx="16">
                  <c:v>2.8672</c:v>
                </c:pt>
                <c:pt idx="17">
                  <c:v>3.4391</c:v>
                </c:pt>
                <c:pt idx="18">
                  <c:v>4.0824</c:v>
                </c:pt>
                <c:pt idx="19">
                  <c:v>4.8013</c:v>
                </c:pt>
                <c:pt idx="20">
                  <c:v>5.6</c:v>
                </c:pt>
                <c:pt idx="21">
                  <c:v>6.4827</c:v>
                </c:pt>
                <c:pt idx="22">
                  <c:v>7.4536</c:v>
                </c:pt>
                <c:pt idx="23">
                  <c:v>8.5169</c:v>
                </c:pt>
                <c:pt idx="24">
                  <c:v>9.6768</c:v>
                </c:pt>
                <c:pt idx="25">
                  <c:v>10.9375</c:v>
                </c:pt>
              </c:numCache>
            </c:numRef>
          </c:yVal>
          <c:smooth val="1"/>
        </c:ser>
        <c:axId val="692872696"/>
        <c:axId val="729053672"/>
      </c:scatterChart>
      <c:valAx>
        <c:axId val="692872696"/>
        <c:scaling>
          <c:orientation val="minMax"/>
          <c:max val="10.0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 = circumference lemon (inches)</a:t>
                </a:r>
              </a:p>
            </c:rich>
          </c:tx>
          <c:layout/>
        </c:title>
        <c:numFmt formatCode="General" sourceLinked="1"/>
        <c:tickLblPos val="nextTo"/>
        <c:spPr>
          <a:ln w="25400">
            <a:solidFill>
              <a:schemeClr val="tx1"/>
            </a:solidFill>
          </a:ln>
        </c:spPr>
        <c:crossAx val="729053672"/>
        <c:crosses val="autoZero"/>
        <c:crossBetween val="midCat"/>
        <c:majorUnit val="1.0"/>
        <c:minorUnit val="0.5"/>
      </c:valAx>
      <c:valAx>
        <c:axId val="729053672"/>
        <c:scaling>
          <c:orientation val="minMax"/>
          <c:max val="6.0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J = juice (tablespoons)</a:t>
                </a:r>
              </a:p>
            </c:rich>
          </c:tx>
          <c:layout/>
        </c:title>
        <c:numFmt formatCode="0" sourceLinked="0"/>
        <c:tickLblPos val="nextTo"/>
        <c:spPr>
          <a:ln w="25400">
            <a:solidFill>
              <a:schemeClr val="tx1"/>
            </a:solidFill>
          </a:ln>
        </c:spPr>
        <c:crossAx val="692872696"/>
        <c:crosses val="autoZero"/>
        <c:crossBetween val="midCat"/>
        <c:majorUnit val="1.0"/>
        <c:minorUnit val="0.5"/>
      </c:valAx>
    </c:plotArea>
    <c:plotVisOnly val="1"/>
  </c:chart>
  <c:spPr>
    <a:ln>
      <a:noFill/>
    </a:ln>
  </c:spPr>
  <c:txPr>
    <a:bodyPr/>
    <a:lstStyle/>
    <a:p>
      <a:pPr>
        <a:defRPr sz="1600" b="0">
          <a:latin typeface="Times New Roman"/>
          <a:cs typeface="Times New Roman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2</xdr:row>
      <xdr:rowOff>10160</xdr:rowOff>
    </xdr:from>
    <xdr:to>
      <xdr:col>9</xdr:col>
      <xdr:colOff>924560</xdr:colOff>
      <xdr:row>26</xdr:row>
      <xdr:rowOff>111760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C34"/>
  <sheetViews>
    <sheetView tabSelected="1" topLeftCell="C1" zoomScale="125" workbookViewId="0">
      <selection activeCell="K13" sqref="K13"/>
    </sheetView>
  </sheetViews>
  <sheetFormatPr baseColWidth="10" defaultRowHeight="13"/>
  <cols>
    <col min="2" max="2" width="11.7109375" style="1" bestFit="1" customWidth="1"/>
  </cols>
  <sheetData>
    <row r="1" spans="1:2" ht="20">
      <c r="A1" s="2" t="s">
        <v>2</v>
      </c>
    </row>
    <row r="3" spans="1:2">
      <c r="A3">
        <v>0</v>
      </c>
      <c r="B3" s="1">
        <f>$B$31*A3^3</f>
        <v>0</v>
      </c>
    </row>
    <row r="4" spans="1:2">
      <c r="A4">
        <f>A3+0.5</f>
        <v>0.5</v>
      </c>
      <c r="B4" s="1">
        <f t="shared" ref="B4:B28" si="0">$B$31*A4^3</f>
        <v>6.9999999999999999E-4</v>
      </c>
    </row>
    <row r="5" spans="1:2">
      <c r="A5">
        <f t="shared" ref="A5:A28" si="1">A4+0.5</f>
        <v>1</v>
      </c>
      <c r="B5" s="1">
        <f t="shared" si="0"/>
        <v>5.5999999999999999E-3</v>
      </c>
    </row>
    <row r="6" spans="1:2">
      <c r="A6">
        <f t="shared" si="1"/>
        <v>1.5</v>
      </c>
      <c r="B6" s="1">
        <f t="shared" si="0"/>
        <v>1.89E-2</v>
      </c>
    </row>
    <row r="7" spans="1:2">
      <c r="A7">
        <f t="shared" si="1"/>
        <v>2</v>
      </c>
      <c r="B7" s="1">
        <f t="shared" si="0"/>
        <v>4.48E-2</v>
      </c>
    </row>
    <row r="8" spans="1:2">
      <c r="A8">
        <f t="shared" si="1"/>
        <v>2.5</v>
      </c>
      <c r="B8" s="1">
        <f t="shared" si="0"/>
        <v>8.7499999999999994E-2</v>
      </c>
    </row>
    <row r="9" spans="1:2">
      <c r="A9">
        <f t="shared" si="1"/>
        <v>3</v>
      </c>
      <c r="B9" s="1">
        <f t="shared" si="0"/>
        <v>0.1512</v>
      </c>
    </row>
    <row r="10" spans="1:2">
      <c r="A10">
        <f t="shared" si="1"/>
        <v>3.5</v>
      </c>
      <c r="B10" s="1">
        <f t="shared" si="0"/>
        <v>0.24010000000000001</v>
      </c>
    </row>
    <row r="11" spans="1:2">
      <c r="A11">
        <f t="shared" si="1"/>
        <v>4</v>
      </c>
      <c r="B11" s="1">
        <f t="shared" si="0"/>
        <v>0.3584</v>
      </c>
    </row>
    <row r="12" spans="1:2">
      <c r="A12">
        <f t="shared" si="1"/>
        <v>4.5</v>
      </c>
      <c r="B12" s="1">
        <f t="shared" si="0"/>
        <v>0.51029999999999998</v>
      </c>
    </row>
    <row r="13" spans="1:2">
      <c r="A13">
        <f t="shared" si="1"/>
        <v>5</v>
      </c>
      <c r="B13" s="1">
        <f t="shared" si="0"/>
        <v>0.7</v>
      </c>
    </row>
    <row r="14" spans="1:2">
      <c r="A14">
        <f t="shared" si="1"/>
        <v>5.5</v>
      </c>
      <c r="B14" s="1">
        <f t="shared" si="0"/>
        <v>0.93169999999999997</v>
      </c>
    </row>
    <row r="15" spans="1:2">
      <c r="A15">
        <f t="shared" si="1"/>
        <v>6</v>
      </c>
      <c r="B15" s="1">
        <f t="shared" si="0"/>
        <v>1.2096</v>
      </c>
    </row>
    <row r="16" spans="1:2">
      <c r="A16">
        <f t="shared" si="1"/>
        <v>6.5</v>
      </c>
      <c r="B16" s="1">
        <f t="shared" si="0"/>
        <v>1.5379</v>
      </c>
    </row>
    <row r="17" spans="1:2">
      <c r="A17">
        <f t="shared" si="1"/>
        <v>7</v>
      </c>
      <c r="B17" s="1">
        <f t="shared" si="0"/>
        <v>1.9208000000000001</v>
      </c>
    </row>
    <row r="18" spans="1:2">
      <c r="A18">
        <f t="shared" si="1"/>
        <v>7.5</v>
      </c>
      <c r="B18" s="1">
        <f t="shared" si="0"/>
        <v>2.3624999999999998</v>
      </c>
    </row>
    <row r="19" spans="1:2">
      <c r="A19">
        <f t="shared" si="1"/>
        <v>8</v>
      </c>
      <c r="B19" s="1">
        <f t="shared" si="0"/>
        <v>2.8672</v>
      </c>
    </row>
    <row r="20" spans="1:2">
      <c r="A20">
        <f t="shared" si="1"/>
        <v>8.5</v>
      </c>
      <c r="B20" s="1">
        <f t="shared" si="0"/>
        <v>3.4390999999999998</v>
      </c>
    </row>
    <row r="21" spans="1:2">
      <c r="A21">
        <f t="shared" si="1"/>
        <v>9</v>
      </c>
      <c r="B21" s="1">
        <f t="shared" si="0"/>
        <v>4.0823999999999998</v>
      </c>
    </row>
    <row r="22" spans="1:2">
      <c r="A22">
        <f t="shared" si="1"/>
        <v>9.5</v>
      </c>
      <c r="B22" s="1">
        <f t="shared" si="0"/>
        <v>4.8013000000000003</v>
      </c>
    </row>
    <row r="23" spans="1:2">
      <c r="A23">
        <f t="shared" si="1"/>
        <v>10</v>
      </c>
      <c r="B23" s="1">
        <f t="shared" si="0"/>
        <v>5.6</v>
      </c>
    </row>
    <row r="24" spans="1:2">
      <c r="A24">
        <f t="shared" si="1"/>
        <v>10.5</v>
      </c>
      <c r="B24" s="1">
        <f t="shared" si="0"/>
        <v>6.4827000000000004</v>
      </c>
    </row>
    <row r="25" spans="1:2">
      <c r="A25">
        <f t="shared" si="1"/>
        <v>11</v>
      </c>
      <c r="B25" s="1">
        <f t="shared" si="0"/>
        <v>7.4535999999999998</v>
      </c>
    </row>
    <row r="26" spans="1:2">
      <c r="A26">
        <f t="shared" si="1"/>
        <v>11.5</v>
      </c>
      <c r="B26" s="1">
        <f t="shared" si="0"/>
        <v>8.5168999999999997</v>
      </c>
    </row>
    <row r="27" spans="1:2">
      <c r="A27">
        <f t="shared" si="1"/>
        <v>12</v>
      </c>
      <c r="B27" s="1">
        <f t="shared" si="0"/>
        <v>9.6768000000000001</v>
      </c>
    </row>
    <row r="28" spans="1:2">
      <c r="A28">
        <f t="shared" si="1"/>
        <v>12.5</v>
      </c>
      <c r="B28" s="1">
        <f t="shared" si="0"/>
        <v>10.9375</v>
      </c>
    </row>
    <row r="31" spans="1:2">
      <c r="A31" t="s">
        <v>0</v>
      </c>
      <c r="B31" s="1">
        <v>5.5999999999999999E-3</v>
      </c>
    </row>
    <row r="33" spans="2:3">
      <c r="B33" s="1">
        <f>4/B31</f>
        <v>714.28571428571433</v>
      </c>
      <c r="C33">
        <v>714.28570000000002</v>
      </c>
    </row>
    <row r="34" spans="2:3">
      <c r="B34" s="1">
        <f>B33^(1/3)</f>
        <v>8.9390353509656748</v>
      </c>
      <c r="C34">
        <f>C33^(1/3)</f>
        <v>8.9390352913721038</v>
      </c>
    </row>
  </sheetData>
  <sheetCalcPr fullCalcOnLoad="1"/>
  <phoneticPr fontId="1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B20"/>
  <sheetViews>
    <sheetView topLeftCell="A20" workbookViewId="0">
      <selection activeCell="C39" sqref="C39"/>
    </sheetView>
  </sheetViews>
  <sheetFormatPr baseColWidth="10" defaultRowHeight="13"/>
  <sheetData>
    <row r="1" spans="1:2">
      <c r="A1">
        <v>1</v>
      </c>
      <c r="B1">
        <f t="shared" ref="B1:B20" si="0">128/A1</f>
        <v>128</v>
      </c>
    </row>
    <row r="2" spans="1:2">
      <c r="A2">
        <f t="shared" ref="A2:A20" si="1">A1+1</f>
        <v>2</v>
      </c>
      <c r="B2">
        <f t="shared" si="0"/>
        <v>64</v>
      </c>
    </row>
    <row r="3" spans="1:2">
      <c r="A3">
        <f t="shared" si="1"/>
        <v>3</v>
      </c>
      <c r="B3">
        <f t="shared" si="0"/>
        <v>42.666666666666664</v>
      </c>
    </row>
    <row r="4" spans="1:2">
      <c r="A4">
        <f t="shared" si="1"/>
        <v>4</v>
      </c>
      <c r="B4">
        <f t="shared" si="0"/>
        <v>32</v>
      </c>
    </row>
    <row r="5" spans="1:2">
      <c r="A5">
        <f t="shared" si="1"/>
        <v>5</v>
      </c>
      <c r="B5">
        <f t="shared" si="0"/>
        <v>25.6</v>
      </c>
    </row>
    <row r="6" spans="1:2">
      <c r="A6">
        <f t="shared" si="1"/>
        <v>6</v>
      </c>
      <c r="B6">
        <f t="shared" si="0"/>
        <v>21.333333333333332</v>
      </c>
    </row>
    <row r="7" spans="1:2">
      <c r="A7">
        <f t="shared" si="1"/>
        <v>7</v>
      </c>
      <c r="B7">
        <f t="shared" si="0"/>
        <v>18.285714285714285</v>
      </c>
    </row>
    <row r="8" spans="1:2">
      <c r="A8">
        <f t="shared" si="1"/>
        <v>8</v>
      </c>
      <c r="B8">
        <f t="shared" si="0"/>
        <v>16</v>
      </c>
    </row>
    <row r="9" spans="1:2">
      <c r="A9">
        <f t="shared" si="1"/>
        <v>9</v>
      </c>
      <c r="B9">
        <f t="shared" si="0"/>
        <v>14.222222222222221</v>
      </c>
    </row>
    <row r="10" spans="1:2">
      <c r="A10">
        <f t="shared" si="1"/>
        <v>10</v>
      </c>
      <c r="B10">
        <f t="shared" si="0"/>
        <v>12.8</v>
      </c>
    </row>
    <row r="11" spans="1:2">
      <c r="A11">
        <f t="shared" si="1"/>
        <v>11</v>
      </c>
      <c r="B11">
        <f t="shared" si="0"/>
        <v>11.636363636363637</v>
      </c>
    </row>
    <row r="12" spans="1:2">
      <c r="A12">
        <f t="shared" si="1"/>
        <v>12</v>
      </c>
      <c r="B12">
        <f t="shared" si="0"/>
        <v>10.666666666666666</v>
      </c>
    </row>
    <row r="13" spans="1:2">
      <c r="A13">
        <f t="shared" si="1"/>
        <v>13</v>
      </c>
      <c r="B13">
        <f t="shared" si="0"/>
        <v>9.8461538461538467</v>
      </c>
    </row>
    <row r="14" spans="1:2">
      <c r="A14">
        <f t="shared" si="1"/>
        <v>14</v>
      </c>
      <c r="B14">
        <f t="shared" si="0"/>
        <v>9.1428571428571423</v>
      </c>
    </row>
    <row r="15" spans="1:2">
      <c r="A15">
        <f t="shared" si="1"/>
        <v>15</v>
      </c>
      <c r="B15">
        <f t="shared" si="0"/>
        <v>8.5333333333333332</v>
      </c>
    </row>
    <row r="16" spans="1:2">
      <c r="A16">
        <f t="shared" si="1"/>
        <v>16</v>
      </c>
      <c r="B16">
        <f t="shared" si="0"/>
        <v>8</v>
      </c>
    </row>
    <row r="17" spans="1:2">
      <c r="A17">
        <f t="shared" si="1"/>
        <v>17</v>
      </c>
      <c r="B17">
        <f t="shared" si="0"/>
        <v>7.5294117647058822</v>
      </c>
    </row>
    <row r="18" spans="1:2">
      <c r="A18">
        <f t="shared" si="1"/>
        <v>18</v>
      </c>
      <c r="B18">
        <f t="shared" si="0"/>
        <v>7.1111111111111107</v>
      </c>
    </row>
    <row r="19" spans="1:2">
      <c r="A19">
        <f t="shared" si="1"/>
        <v>19</v>
      </c>
      <c r="B19">
        <f t="shared" si="0"/>
        <v>6.7368421052631575</v>
      </c>
    </row>
    <row r="20" spans="1:2">
      <c r="A20">
        <f t="shared" si="1"/>
        <v>20</v>
      </c>
      <c r="B20">
        <f t="shared" si="0"/>
        <v>6.4</v>
      </c>
    </row>
  </sheetData>
  <sheetCalcPr fullCalcOnLoad="1"/>
  <phoneticPr fontId="1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B38"/>
  <sheetViews>
    <sheetView zoomScale="125" workbookViewId="0"/>
  </sheetViews>
  <sheetFormatPr baseColWidth="10" defaultRowHeight="13"/>
  <sheetData>
    <row r="1" spans="1:2" ht="20">
      <c r="A1" s="2" t="s">
        <v>1</v>
      </c>
    </row>
    <row r="3" spans="1:2">
      <c r="A3">
        <v>0</v>
      </c>
      <c r="B3">
        <f>0.018*A3^2</f>
        <v>0</v>
      </c>
    </row>
    <row r="4" spans="1:2">
      <c r="A4">
        <f>A3+0.5</f>
        <v>0.5</v>
      </c>
      <c r="B4">
        <f t="shared" ref="B4:B32" si="0">0.018*A4^2</f>
        <v>4.4999999999999997E-3</v>
      </c>
    </row>
    <row r="5" spans="1:2">
      <c r="A5">
        <f t="shared" ref="A5:A27" si="1">A4+0.5</f>
        <v>1</v>
      </c>
      <c r="B5">
        <f t="shared" si="0"/>
        <v>1.7999999999999999E-2</v>
      </c>
    </row>
    <row r="6" spans="1:2">
      <c r="A6">
        <f t="shared" si="1"/>
        <v>1.5</v>
      </c>
      <c r="B6">
        <f t="shared" si="0"/>
        <v>4.0499999999999994E-2</v>
      </c>
    </row>
    <row r="7" spans="1:2">
      <c r="A7">
        <f t="shared" si="1"/>
        <v>2</v>
      </c>
      <c r="B7">
        <f t="shared" si="0"/>
        <v>7.1999999999999995E-2</v>
      </c>
    </row>
    <row r="8" spans="1:2">
      <c r="A8">
        <f t="shared" si="1"/>
        <v>2.5</v>
      </c>
      <c r="B8">
        <f t="shared" si="0"/>
        <v>0.11249999999999999</v>
      </c>
    </row>
    <row r="9" spans="1:2">
      <c r="A9">
        <f t="shared" si="1"/>
        <v>3</v>
      </c>
      <c r="B9">
        <f t="shared" si="0"/>
        <v>0.16199999999999998</v>
      </c>
    </row>
    <row r="10" spans="1:2">
      <c r="A10">
        <f t="shared" si="1"/>
        <v>3.5</v>
      </c>
      <c r="B10">
        <f t="shared" si="0"/>
        <v>0.22049999999999997</v>
      </c>
    </row>
    <row r="11" spans="1:2">
      <c r="A11">
        <f t="shared" si="1"/>
        <v>4</v>
      </c>
      <c r="B11">
        <f t="shared" si="0"/>
        <v>0.28799999999999998</v>
      </c>
    </row>
    <row r="12" spans="1:2">
      <c r="A12">
        <f t="shared" si="1"/>
        <v>4.5</v>
      </c>
      <c r="B12">
        <f t="shared" si="0"/>
        <v>0.36449999999999999</v>
      </c>
    </row>
    <row r="13" spans="1:2">
      <c r="A13">
        <f t="shared" si="1"/>
        <v>5</v>
      </c>
      <c r="B13">
        <f t="shared" si="0"/>
        <v>0.44999999999999996</v>
      </c>
    </row>
    <row r="14" spans="1:2">
      <c r="A14">
        <f t="shared" si="1"/>
        <v>5.5</v>
      </c>
      <c r="B14">
        <f t="shared" si="0"/>
        <v>0.54449999999999998</v>
      </c>
    </row>
    <row r="15" spans="1:2">
      <c r="A15">
        <f t="shared" si="1"/>
        <v>6</v>
      </c>
      <c r="B15">
        <f t="shared" si="0"/>
        <v>0.64799999999999991</v>
      </c>
    </row>
    <row r="16" spans="1:2">
      <c r="A16">
        <f t="shared" si="1"/>
        <v>6.5</v>
      </c>
      <c r="B16">
        <f>0.018*A16^2</f>
        <v>0.76049999999999995</v>
      </c>
    </row>
    <row r="17" spans="1:2">
      <c r="A17">
        <f t="shared" si="1"/>
        <v>7</v>
      </c>
      <c r="B17">
        <f t="shared" si="0"/>
        <v>0.8819999999999999</v>
      </c>
    </row>
    <row r="18" spans="1:2">
      <c r="A18">
        <f t="shared" si="1"/>
        <v>7.5</v>
      </c>
      <c r="B18">
        <f t="shared" si="0"/>
        <v>1.0125</v>
      </c>
    </row>
    <row r="19" spans="1:2">
      <c r="A19">
        <f t="shared" si="1"/>
        <v>8</v>
      </c>
      <c r="B19">
        <f t="shared" si="0"/>
        <v>1.1519999999999999</v>
      </c>
    </row>
    <row r="20" spans="1:2">
      <c r="A20">
        <f t="shared" si="1"/>
        <v>8.5</v>
      </c>
      <c r="B20">
        <f t="shared" si="0"/>
        <v>1.3005</v>
      </c>
    </row>
    <row r="21" spans="1:2">
      <c r="A21">
        <f t="shared" si="1"/>
        <v>9</v>
      </c>
      <c r="B21">
        <f t="shared" si="0"/>
        <v>1.458</v>
      </c>
    </row>
    <row r="22" spans="1:2">
      <c r="A22">
        <f t="shared" si="1"/>
        <v>9.5</v>
      </c>
      <c r="B22">
        <f t="shared" si="0"/>
        <v>1.6244999999999998</v>
      </c>
    </row>
    <row r="23" spans="1:2">
      <c r="A23">
        <f t="shared" si="1"/>
        <v>10</v>
      </c>
      <c r="B23">
        <f t="shared" si="0"/>
        <v>1.7999999999999998</v>
      </c>
    </row>
    <row r="24" spans="1:2">
      <c r="A24">
        <f t="shared" si="1"/>
        <v>10.5</v>
      </c>
      <c r="B24">
        <f t="shared" si="0"/>
        <v>1.9844999999999999</v>
      </c>
    </row>
    <row r="25" spans="1:2">
      <c r="A25">
        <f t="shared" si="1"/>
        <v>11</v>
      </c>
      <c r="B25">
        <f t="shared" si="0"/>
        <v>2.1779999999999999</v>
      </c>
    </row>
    <row r="26" spans="1:2">
      <c r="A26">
        <f t="shared" si="1"/>
        <v>11.5</v>
      </c>
      <c r="B26">
        <f t="shared" si="0"/>
        <v>2.3804999999999996</v>
      </c>
    </row>
    <row r="27" spans="1:2">
      <c r="A27">
        <f t="shared" si="1"/>
        <v>12</v>
      </c>
      <c r="B27">
        <f t="shared" si="0"/>
        <v>2.5919999999999996</v>
      </c>
    </row>
    <row r="28" spans="1:2">
      <c r="A28">
        <v>9.3000000000000007</v>
      </c>
      <c r="B28">
        <f t="shared" si="0"/>
        <v>1.5568200000000001</v>
      </c>
    </row>
    <row r="29" spans="1:2">
      <c r="A29">
        <v>9.1999999999999993</v>
      </c>
      <c r="B29">
        <f t="shared" si="0"/>
        <v>1.5235199999999995</v>
      </c>
    </row>
    <row r="30" spans="1:2">
      <c r="A30">
        <v>9.1</v>
      </c>
      <c r="B30">
        <f t="shared" si="0"/>
        <v>1.4905799999999996</v>
      </c>
    </row>
    <row r="31" spans="1:2">
      <c r="A31">
        <v>7.47</v>
      </c>
      <c r="B31">
        <f t="shared" si="0"/>
        <v>1.0044161999999999</v>
      </c>
    </row>
    <row r="32" spans="1:2">
      <c r="A32">
        <v>7.46</v>
      </c>
      <c r="B32">
        <f t="shared" si="0"/>
        <v>1.0017288</v>
      </c>
    </row>
    <row r="37" spans="1:1">
      <c r="A37">
        <f>1.5/0.018</f>
        <v>83.333333333333343</v>
      </c>
    </row>
    <row r="38" spans="1:1">
      <c r="A38">
        <f>SQRT(A37)</f>
        <v>9.1287092917527684</v>
      </c>
    </row>
  </sheetData>
  <sheetCalcPr fullCalcOnLoad="1"/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Lemonade</vt:lpstr>
      <vt:lpstr>BagofLemons</vt:lpstr>
      <vt:lpstr>Lemoncake</vt:lpstr>
    </vt:vector>
  </TitlesOfParts>
  <Company>Augsburg College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Suzanne Doree</dc:creator>
  <cp:lastModifiedBy>Information Technology</cp:lastModifiedBy>
  <dcterms:created xsi:type="dcterms:W3CDTF">2010-07-10T19:27:34Z</dcterms:created>
  <dcterms:modified xsi:type="dcterms:W3CDTF">2012-09-02T19:37:06Z</dcterms:modified>
</cp:coreProperties>
</file>