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180" yWindow="460" windowWidth="2078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9" i="1"/>
  <c r="C27"/>
  <c r="C28"/>
  <c r="C26"/>
  <c r="C20"/>
  <c r="C19"/>
  <c r="B17"/>
  <c r="B16"/>
</calcChain>
</file>

<file path=xl/sharedStrings.xml><?xml version="1.0" encoding="utf-8"?>
<sst xmlns="http://schemas.openxmlformats.org/spreadsheetml/2006/main" count="16" uniqueCount="12">
  <si>
    <t>NOT variable</t>
    <phoneticPr fontId="1" type="noConversion"/>
  </si>
  <si>
    <t>year</t>
    <phoneticPr fontId="1" type="noConversion"/>
  </si>
  <si>
    <t>T</t>
    <phoneticPr fontId="1" type="noConversion"/>
  </si>
  <si>
    <t>av temp</t>
    <phoneticPr fontId="1" type="noConversion"/>
  </si>
  <si>
    <t>acres wild rice</t>
    <phoneticPr fontId="1" type="noConversion"/>
  </si>
  <si>
    <t>W</t>
    <phoneticPr fontId="1" type="noConversion"/>
  </si>
  <si>
    <t>1997 and 2001</t>
    <phoneticPr fontId="1" type="noConversion"/>
  </si>
  <si>
    <t>slope</t>
    <phoneticPr fontId="1" type="noConversion"/>
  </si>
  <si>
    <t>int</t>
    <phoneticPr fontId="1" type="noConversion"/>
  </si>
  <si>
    <t>T</t>
    <phoneticPr fontId="1" type="noConversion"/>
  </si>
  <si>
    <t>W</t>
    <phoneticPr fontId="1" type="noConversion"/>
  </si>
  <si>
    <t>best fit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</si>
</sst>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28575" cmpd="sng">
                <a:solidFill>
                  <a:schemeClr val="tx1"/>
                </a:solidFill>
              </a:ln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35.0</c:v>
                </c:pt>
                <c:pt idx="1">
                  <c:v>39.0</c:v>
                </c:pt>
                <c:pt idx="2">
                  <c:v>41.0</c:v>
                </c:pt>
                <c:pt idx="3">
                  <c:v>42.0</c:v>
                </c:pt>
                <c:pt idx="4">
                  <c:v>42.0</c:v>
                </c:pt>
                <c:pt idx="5">
                  <c:v>45.0</c:v>
                </c:pt>
                <c:pt idx="6">
                  <c:v>47.0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2015.0</c:v>
                </c:pt>
                <c:pt idx="1">
                  <c:v>2300.0</c:v>
                </c:pt>
                <c:pt idx="2">
                  <c:v>1425.0</c:v>
                </c:pt>
                <c:pt idx="3">
                  <c:v>1950.0</c:v>
                </c:pt>
                <c:pt idx="4">
                  <c:v>1345.0</c:v>
                </c:pt>
                <c:pt idx="5">
                  <c:v>1256.0</c:v>
                </c:pt>
                <c:pt idx="6">
                  <c:v>1233.0</c:v>
                </c:pt>
              </c:numCache>
            </c:numRef>
          </c:yVal>
        </c:ser>
        <c:axId val="454407480"/>
        <c:axId val="454395496"/>
      </c:scatterChart>
      <c:valAx>
        <c:axId val="454407480"/>
        <c:scaling>
          <c:orientation val="minMax"/>
          <c:max val="50.0"/>
          <c:min val="35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= average temperature (degrees Fahrenheit)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454395496"/>
        <c:crossesAt val="0.0"/>
        <c:crossBetween val="midCat"/>
        <c:majorUnit val="5.0"/>
        <c:minorUnit val="1.0"/>
      </c:valAx>
      <c:valAx>
        <c:axId val="454395496"/>
        <c:scaling>
          <c:orientation val="minMax"/>
          <c:max val="2400.0"/>
          <c:min val="10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 = wild rice (acres)</a:t>
                </a:r>
              </a:p>
            </c:rich>
          </c:tx>
          <c:layout/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454407480"/>
        <c:crossesAt val="0.0"/>
        <c:crossBetween val="midCat"/>
        <c:minorUnit val="100.0"/>
      </c:valAx>
    </c:plotArea>
    <c:plotVisOnly val="1"/>
  </c:chart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28575" cmpd="sng">
                <a:solidFill>
                  <a:schemeClr val="tx1"/>
                </a:solidFill>
              </a:ln>
            </c:spPr>
          </c:marker>
          <c:trendline>
            <c:trendlineType val="linear"/>
            <c:dispEq val="1"/>
            <c:trendlineLbl>
              <c:layout>
                <c:manualLayout>
                  <c:x val="0.171118035135766"/>
                  <c:y val="-0.5265778960102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35.0</c:v>
                </c:pt>
                <c:pt idx="1">
                  <c:v>39.0</c:v>
                </c:pt>
                <c:pt idx="2">
                  <c:v>41.0</c:v>
                </c:pt>
                <c:pt idx="3">
                  <c:v>42.0</c:v>
                </c:pt>
                <c:pt idx="4">
                  <c:v>42.0</c:v>
                </c:pt>
                <c:pt idx="5">
                  <c:v>45.0</c:v>
                </c:pt>
                <c:pt idx="6">
                  <c:v>47.0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2015.0</c:v>
                </c:pt>
                <c:pt idx="1">
                  <c:v>2300.0</c:v>
                </c:pt>
                <c:pt idx="2">
                  <c:v>1425.0</c:v>
                </c:pt>
                <c:pt idx="3">
                  <c:v>1950.0</c:v>
                </c:pt>
                <c:pt idx="4">
                  <c:v>1345.0</c:v>
                </c:pt>
                <c:pt idx="5">
                  <c:v>1256.0</c:v>
                </c:pt>
                <c:pt idx="6">
                  <c:v>1233.0</c:v>
                </c:pt>
              </c:numCache>
            </c:numRef>
          </c:yVal>
        </c:ser>
        <c:axId val="454563464"/>
        <c:axId val="454574664"/>
      </c:scatterChart>
      <c:valAx>
        <c:axId val="454563464"/>
        <c:scaling>
          <c:orientation val="minMax"/>
          <c:max val="50.0"/>
          <c:min val="35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= average temperature (degrees Fahrenheit)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454574664"/>
        <c:crossesAt val="0.0"/>
        <c:crossBetween val="midCat"/>
        <c:majorUnit val="5.0"/>
        <c:minorUnit val="1.0"/>
      </c:valAx>
      <c:valAx>
        <c:axId val="454574664"/>
        <c:scaling>
          <c:orientation val="minMax"/>
          <c:max val="2400.0"/>
          <c:min val="10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 = wild rice (acres)</a:t>
                </a:r>
              </a:p>
            </c:rich>
          </c:tx>
          <c:layout/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454563464"/>
        <c:crossesAt val="0.0"/>
        <c:crossBetween val="midCat"/>
        <c:minorUnit val="100.0"/>
      </c:valAx>
    </c:plotArea>
    <c:plotVisOnly val="1"/>
  </c:chart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1"/>
          <c:order val="1"/>
          <c:tx>
            <c:v>Line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(Sheet1!$B$5,Sheet1!$B$11)</c:f>
              <c:numCache>
                <c:formatCode>General</c:formatCode>
                <c:ptCount val="2"/>
                <c:pt idx="0">
                  <c:v>35.0</c:v>
                </c:pt>
                <c:pt idx="1">
                  <c:v>47.0</c:v>
                </c:pt>
              </c:numCache>
            </c:numRef>
          </c:xVal>
          <c:yVal>
            <c:numRef>
              <c:f>(Sheet1!$C$5,Sheet1!$C$11)</c:f>
              <c:numCache>
                <c:formatCode>General</c:formatCode>
                <c:ptCount val="2"/>
                <c:pt idx="0">
                  <c:v>2015.0</c:v>
                </c:pt>
                <c:pt idx="1">
                  <c:v>1233.0</c:v>
                </c:pt>
              </c:numCache>
            </c:numRef>
          </c:yVal>
          <c:smooth val="1"/>
        </c:ser>
        <c:axId val="454605704"/>
        <c:axId val="454613704"/>
      </c:scatterChart>
      <c:scatterChart>
        <c:scatterStyle val="lineMarker"/>
        <c:ser>
          <c:idx val="0"/>
          <c:order val="0"/>
          <c:tx>
            <c:v>Wild rice data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 w="28575" cmpd="sng">
                <a:solidFill>
                  <a:schemeClr val="tx1"/>
                </a:solidFill>
              </a:ln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35.0</c:v>
                </c:pt>
                <c:pt idx="1">
                  <c:v>39.0</c:v>
                </c:pt>
                <c:pt idx="2">
                  <c:v>41.0</c:v>
                </c:pt>
                <c:pt idx="3">
                  <c:v>42.0</c:v>
                </c:pt>
                <c:pt idx="4">
                  <c:v>42.0</c:v>
                </c:pt>
                <c:pt idx="5">
                  <c:v>45.0</c:v>
                </c:pt>
                <c:pt idx="6">
                  <c:v>47.0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2015.0</c:v>
                </c:pt>
                <c:pt idx="1">
                  <c:v>2300.0</c:v>
                </c:pt>
                <c:pt idx="2">
                  <c:v>1425.0</c:v>
                </c:pt>
                <c:pt idx="3">
                  <c:v>1950.0</c:v>
                </c:pt>
                <c:pt idx="4">
                  <c:v>1345.0</c:v>
                </c:pt>
                <c:pt idx="5">
                  <c:v>1256.0</c:v>
                </c:pt>
                <c:pt idx="6">
                  <c:v>1233.0</c:v>
                </c:pt>
              </c:numCache>
            </c:numRef>
          </c:yVal>
        </c:ser>
        <c:axId val="454605704"/>
        <c:axId val="454613704"/>
      </c:scatterChart>
      <c:valAx>
        <c:axId val="454605704"/>
        <c:scaling>
          <c:orientation val="minMax"/>
          <c:max val="50.0"/>
          <c:min val="35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= average temperature (degrees Fahrenheit)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454613704"/>
        <c:crossesAt val="0.0"/>
        <c:crossBetween val="midCat"/>
        <c:majorUnit val="5.0"/>
        <c:minorUnit val="1.0"/>
      </c:valAx>
      <c:valAx>
        <c:axId val="454613704"/>
        <c:scaling>
          <c:orientation val="minMax"/>
          <c:max val="2400.0"/>
          <c:min val="100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 = wild rice (acres)</a:t>
                </a:r>
              </a:p>
            </c:rich>
          </c:tx>
          <c:layout/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454605704"/>
        <c:crossesAt val="0.0"/>
        <c:crossBetween val="midCat"/>
        <c:minorUnit val="100.0"/>
      </c:valAx>
    </c:plotArea>
    <c:plotVisOnly val="1"/>
    <c:dispBlanksAs val="gap"/>
  </c:chart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81280</xdr:rowOff>
    </xdr:from>
    <xdr:to>
      <xdr:col>10</xdr:col>
      <xdr:colOff>741680</xdr:colOff>
      <xdr:row>27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169334</xdr:colOff>
      <xdr:row>29</xdr:row>
      <xdr:rowOff>118533</xdr:rowOff>
    </xdr:from>
    <xdr:to>
      <xdr:col>10</xdr:col>
      <xdr:colOff>682414</xdr:colOff>
      <xdr:row>55</xdr:row>
      <xdr:rowOff>77894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84667</xdr:colOff>
      <xdr:row>1</xdr:row>
      <xdr:rowOff>152400</xdr:rowOff>
    </xdr:from>
    <xdr:to>
      <xdr:col>18</xdr:col>
      <xdr:colOff>597747</xdr:colOff>
      <xdr:row>27</xdr:row>
      <xdr:rowOff>111760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C29"/>
  <sheetViews>
    <sheetView tabSelected="1" topLeftCell="B1" zoomScale="125" workbookViewId="0">
      <selection activeCell="C28" sqref="C28:C29"/>
    </sheetView>
  </sheetViews>
  <sheetFormatPr baseColWidth="10" defaultRowHeight="13"/>
  <sheetData>
    <row r="3" spans="1:3">
      <c r="A3" t="s">
        <v>0</v>
      </c>
      <c r="B3" t="s">
        <v>3</v>
      </c>
      <c r="C3" t="s">
        <v>4</v>
      </c>
    </row>
    <row r="4" spans="1:3">
      <c r="A4" t="s">
        <v>1</v>
      </c>
      <c r="B4" t="s">
        <v>2</v>
      </c>
      <c r="C4" t="s">
        <v>5</v>
      </c>
    </row>
    <row r="5" spans="1:3">
      <c r="A5" s="1">
        <v>1997</v>
      </c>
      <c r="B5" s="1">
        <v>35</v>
      </c>
      <c r="C5" s="1">
        <v>2015</v>
      </c>
    </row>
    <row r="6" spans="1:3">
      <c r="A6">
        <v>1985</v>
      </c>
      <c r="B6">
        <v>39</v>
      </c>
      <c r="C6">
        <v>2300</v>
      </c>
    </row>
    <row r="7" spans="1:3">
      <c r="A7">
        <v>1993</v>
      </c>
      <c r="B7">
        <v>41</v>
      </c>
      <c r="C7">
        <v>1425</v>
      </c>
    </row>
    <row r="8" spans="1:3">
      <c r="A8">
        <v>1989</v>
      </c>
      <c r="B8">
        <v>42</v>
      </c>
      <c r="C8">
        <v>1950</v>
      </c>
    </row>
    <row r="9" spans="1:3">
      <c r="A9">
        <v>2009</v>
      </c>
      <c r="B9">
        <v>42</v>
      </c>
      <c r="C9">
        <v>1345</v>
      </c>
    </row>
    <row r="10" spans="1:3">
      <c r="A10">
        <v>2005</v>
      </c>
      <c r="B10">
        <v>45</v>
      </c>
      <c r="C10">
        <v>1256</v>
      </c>
    </row>
    <row r="11" spans="1:3">
      <c r="A11" s="1">
        <v>2001</v>
      </c>
      <c r="B11" s="1">
        <v>47</v>
      </c>
      <c r="C11" s="1">
        <v>1233</v>
      </c>
    </row>
    <row r="15" spans="1:3">
      <c r="A15" t="s">
        <v>6</v>
      </c>
    </row>
    <row r="16" spans="1:3">
      <c r="A16" t="s">
        <v>7</v>
      </c>
      <c r="B16">
        <f>(C11-C5)/(B11-B5)</f>
        <v>-65.166666666666671</v>
      </c>
      <c r="C16">
        <v>-65.17</v>
      </c>
    </row>
    <row r="17" spans="1:3">
      <c r="A17" t="s">
        <v>8</v>
      </c>
      <c r="B17">
        <f>C11-C16*B11</f>
        <v>4295.99</v>
      </c>
      <c r="C17">
        <v>4296</v>
      </c>
    </row>
    <row r="18" spans="1:3">
      <c r="B18" t="s">
        <v>9</v>
      </c>
      <c r="C18" t="s">
        <v>10</v>
      </c>
    </row>
    <row r="19" spans="1:3">
      <c r="B19">
        <v>46</v>
      </c>
      <c r="C19" s="2">
        <f>$C$17+$C$16*B19</f>
        <v>1298.1799999999998</v>
      </c>
    </row>
    <row r="20" spans="1:3">
      <c r="B20">
        <v>40</v>
      </c>
      <c r="C20" s="2">
        <f>$C$17+$C$16*B20</f>
        <v>1689.1999999999998</v>
      </c>
    </row>
    <row r="22" spans="1:3">
      <c r="A22" t="s">
        <v>11</v>
      </c>
    </row>
    <row r="23" spans="1:3">
      <c r="A23" t="s">
        <v>7</v>
      </c>
      <c r="C23">
        <v>-82.41</v>
      </c>
    </row>
    <row r="24" spans="1:3">
      <c r="A24" t="s">
        <v>8</v>
      </c>
      <c r="C24">
        <v>5072.2</v>
      </c>
    </row>
    <row r="25" spans="1:3">
      <c r="B25" t="s">
        <v>9</v>
      </c>
      <c r="C25" t="s">
        <v>10</v>
      </c>
    </row>
    <row r="26" spans="1:3">
      <c r="B26">
        <v>35</v>
      </c>
      <c r="C26" s="2">
        <f>$C$24+$C$23*B26</f>
        <v>2187.85</v>
      </c>
    </row>
    <row r="27" spans="1:3">
      <c r="B27">
        <v>40</v>
      </c>
      <c r="C27" s="2">
        <f t="shared" ref="C27:C29" si="0">$C$24+$C$23*B27</f>
        <v>1775.8000000000002</v>
      </c>
    </row>
    <row r="28" spans="1:3">
      <c r="B28">
        <v>47</v>
      </c>
      <c r="C28" s="2">
        <f t="shared" si="0"/>
        <v>1198.9299999999998</v>
      </c>
    </row>
    <row r="29" spans="1:3">
      <c r="B29">
        <v>46</v>
      </c>
      <c r="C29" s="2">
        <f t="shared" si="0"/>
        <v>1281.3400000000001</v>
      </c>
    </row>
  </sheetData>
  <sheetCalcPr fullCalcOnLoad="1"/>
  <sortState ref="A5:C11">
    <sortCondition ref="B6:B11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2012-09-02T22:26:55Z</dcterms:created>
  <dcterms:modified xsi:type="dcterms:W3CDTF">2012-09-12T00:49:25Z</dcterms:modified>
</cp:coreProperties>
</file>