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0" yWindow="6220" windowWidth="15720" windowHeight="82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1"/>
  <c r="G6"/>
  <c r="G7"/>
  <c r="G8"/>
  <c r="G9"/>
  <c r="G4"/>
  <c r="F5"/>
  <c r="F6"/>
  <c r="F7"/>
  <c r="F8"/>
  <c r="F9"/>
  <c r="F4"/>
  <c r="E5"/>
  <c r="E6"/>
  <c r="E7"/>
  <c r="E8"/>
  <c r="E9"/>
  <c r="E4"/>
  <c r="D5"/>
  <c r="D6"/>
  <c r="D7"/>
  <c r="D8"/>
  <c r="D9"/>
  <c r="D4"/>
  <c r="D1"/>
</calcChain>
</file>

<file path=xl/sharedStrings.xml><?xml version="1.0" encoding="utf-8"?>
<sst xmlns="http://schemas.openxmlformats.org/spreadsheetml/2006/main" count="14" uniqueCount="14">
  <si>
    <t>km in miles is</t>
    <phoneticPr fontId="1" type="noConversion"/>
  </si>
  <si>
    <t>pace</t>
    <phoneticPr fontId="1" type="noConversion"/>
  </si>
  <si>
    <t>extra</t>
    <phoneticPr fontId="1" type="noConversion"/>
  </si>
  <si>
    <t>total</t>
    <phoneticPr fontId="1" type="noConversion"/>
  </si>
  <si>
    <t>name</t>
    <phoneticPr fontId="1" type="noConversion"/>
  </si>
  <si>
    <t>Yannick</t>
    <phoneticPr fontId="1" type="noConversion"/>
  </si>
  <si>
    <t>Olga</t>
    <phoneticPr fontId="1" type="noConversion"/>
  </si>
  <si>
    <t>Aziz</t>
    <phoneticPr fontId="1" type="noConversion"/>
  </si>
  <si>
    <t>Hitomi</t>
    <phoneticPr fontId="1" type="noConversion"/>
  </si>
  <si>
    <t>Galen</t>
    <phoneticPr fontId="1" type="noConversion"/>
  </si>
  <si>
    <t>Fiona</t>
    <phoneticPr fontId="1" type="noConversion"/>
  </si>
  <si>
    <t>minutes</t>
    <phoneticPr fontId="1" type="noConversion"/>
  </si>
  <si>
    <t>seconds</t>
    <phoneticPr fontId="1" type="noConversion"/>
  </si>
  <si>
    <t>rounded min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</si>
</sst>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9"/>
  <sheetViews>
    <sheetView tabSelected="1" workbookViewId="0">
      <selection activeCell="C1" sqref="C1:F1048576"/>
    </sheetView>
  </sheetViews>
  <sheetFormatPr baseColWidth="10" defaultRowHeight="13"/>
  <cols>
    <col min="3" max="6" width="0" hidden="1" customWidth="1"/>
  </cols>
  <sheetData>
    <row r="1" spans="1:7">
      <c r="B1">
        <v>5</v>
      </c>
      <c r="C1" t="s">
        <v>0</v>
      </c>
      <c r="D1">
        <f>B1/1.609</f>
        <v>3.1075201988812928</v>
      </c>
    </row>
    <row r="3" spans="1:7">
      <c r="A3" t="s">
        <v>4</v>
      </c>
      <c r="B3" t="s">
        <v>1</v>
      </c>
      <c r="C3" t="s">
        <v>2</v>
      </c>
      <c r="D3" t="s">
        <v>3</v>
      </c>
      <c r="E3" t="s">
        <v>11</v>
      </c>
      <c r="F3" t="s">
        <v>12</v>
      </c>
      <c r="G3" t="s">
        <v>13</v>
      </c>
    </row>
    <row r="4" spans="1:7">
      <c r="A4" t="s">
        <v>5</v>
      </c>
      <c r="B4">
        <v>8.1999999999999993</v>
      </c>
      <c r="C4">
        <v>7</v>
      </c>
      <c r="D4">
        <f>$D$1*B4+C4</f>
        <v>32.481665630826598</v>
      </c>
      <c r="E4">
        <f>FLOOR(D4,1)</f>
        <v>32</v>
      </c>
      <c r="F4" s="1">
        <f>(D4-E4)*60</f>
        <v>28.899937849595858</v>
      </c>
      <c r="G4" s="2">
        <f>D4</f>
        <v>32.481665630826598</v>
      </c>
    </row>
    <row r="5" spans="1:7">
      <c r="A5" t="s">
        <v>6</v>
      </c>
      <c r="B5">
        <v>8.6</v>
      </c>
      <c r="C5">
        <v>8</v>
      </c>
      <c r="D5">
        <f t="shared" ref="D5:D9" si="0">$D$1*B5+C5</f>
        <v>34.724673710379122</v>
      </c>
      <c r="E5">
        <f t="shared" ref="E5:E9" si="1">FLOOR(D5,1)</f>
        <v>34</v>
      </c>
      <c r="F5" s="1">
        <f t="shared" ref="F5:F9" si="2">(D5-E5)*60</f>
        <v>43.480422622747312</v>
      </c>
      <c r="G5" s="2">
        <f t="shared" ref="G5:G9" si="3">D5</f>
        <v>34.724673710379122</v>
      </c>
    </row>
    <row r="6" spans="1:7">
      <c r="A6" t="s">
        <v>7</v>
      </c>
      <c r="B6">
        <v>9.5</v>
      </c>
      <c r="C6">
        <v>3</v>
      </c>
      <c r="D6">
        <f t="shared" si="0"/>
        <v>32.521441889372284</v>
      </c>
      <c r="E6">
        <f t="shared" si="1"/>
        <v>32</v>
      </c>
      <c r="F6" s="1">
        <f t="shared" si="2"/>
        <v>31.286513362337018</v>
      </c>
      <c r="G6" s="2">
        <f t="shared" si="3"/>
        <v>32.521441889372284</v>
      </c>
    </row>
    <row r="7" spans="1:7">
      <c r="A7" t="s">
        <v>8</v>
      </c>
      <c r="B7">
        <v>10</v>
      </c>
      <c r="C7">
        <v>5</v>
      </c>
      <c r="D7">
        <f t="shared" si="0"/>
        <v>36.075201988812928</v>
      </c>
      <c r="E7">
        <f t="shared" si="1"/>
        <v>36</v>
      </c>
      <c r="F7" s="1">
        <f t="shared" si="2"/>
        <v>4.5121193287756967</v>
      </c>
      <c r="G7" s="2">
        <f t="shared" si="3"/>
        <v>36.075201988812928</v>
      </c>
    </row>
    <row r="8" spans="1:7">
      <c r="A8" t="s">
        <v>9</v>
      </c>
      <c r="B8">
        <v>10</v>
      </c>
      <c r="C8">
        <v>9</v>
      </c>
      <c r="D8">
        <f t="shared" si="0"/>
        <v>40.075201988812928</v>
      </c>
      <c r="E8">
        <f t="shared" si="1"/>
        <v>40</v>
      </c>
      <c r="F8" s="1">
        <f t="shared" si="2"/>
        <v>4.5121193287756967</v>
      </c>
      <c r="G8" s="2">
        <f t="shared" si="3"/>
        <v>40.075201988812928</v>
      </c>
    </row>
    <row r="9" spans="1:7">
      <c r="A9" t="s">
        <v>10</v>
      </c>
      <c r="B9">
        <v>11.2</v>
      </c>
      <c r="C9">
        <v>9</v>
      </c>
      <c r="D9">
        <f t="shared" si="0"/>
        <v>43.80422622747048</v>
      </c>
      <c r="E9">
        <f t="shared" si="1"/>
        <v>43</v>
      </c>
      <c r="F9" s="1">
        <f t="shared" si="2"/>
        <v>48.25357364822878</v>
      </c>
      <c r="G9" s="2">
        <f t="shared" si="3"/>
        <v>43.80422622747048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2012-08-09T17:33:44Z</dcterms:created>
  <dcterms:modified xsi:type="dcterms:W3CDTF">2012-08-09T20:14:49Z</dcterms:modified>
</cp:coreProperties>
</file>