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-340" windowWidth="24600" windowHeight="1486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2" i="1"/>
  <c r="C12"/>
  <c r="D12"/>
  <c r="B13"/>
  <c r="C13"/>
  <c r="D13"/>
  <c r="B14"/>
  <c r="C14"/>
  <c r="D14"/>
  <c r="B15"/>
  <c r="C15"/>
  <c r="D15"/>
  <c r="B11"/>
  <c r="C11"/>
  <c r="D11"/>
  <c r="A15"/>
  <c r="A12"/>
  <c r="E20"/>
  <c r="D20"/>
  <c r="D4"/>
  <c r="D5"/>
  <c r="A6"/>
  <c r="D6"/>
  <c r="D7"/>
  <c r="D8"/>
  <c r="D9"/>
  <c r="D10"/>
  <c r="D16"/>
  <c r="D17"/>
  <c r="D18"/>
  <c r="D3"/>
  <c r="B5"/>
  <c r="C5"/>
  <c r="C9"/>
  <c r="B7"/>
  <c r="C7"/>
  <c r="B9"/>
  <c r="C6"/>
  <c r="B6"/>
  <c r="C20"/>
  <c r="B8"/>
  <c r="C8"/>
  <c r="B10"/>
  <c r="C10"/>
  <c r="B16"/>
  <c r="C16"/>
  <c r="B17"/>
  <c r="C17"/>
  <c r="B18"/>
  <c r="C18"/>
  <c r="B4"/>
  <c r="C4"/>
  <c r="C3"/>
  <c r="B3"/>
</calcChain>
</file>

<file path=xl/sharedStrings.xml><?xml version="1.0" encoding="utf-8"?>
<sst xmlns="http://schemas.openxmlformats.org/spreadsheetml/2006/main" count="8" uniqueCount="7">
  <si>
    <t>C</t>
    <phoneticPr fontId="1" type="noConversion"/>
  </si>
  <si>
    <t>T</t>
    <phoneticPr fontId="1" type="noConversion"/>
  </si>
  <si>
    <t>discount card</t>
    <phoneticPr fontId="1" type="noConversion"/>
  </si>
  <si>
    <t>membership</t>
    <phoneticPr fontId="1" type="noConversion"/>
  </si>
  <si>
    <t>T</t>
    <phoneticPr fontId="1" type="noConversion"/>
  </si>
  <si>
    <t>equal</t>
    <phoneticPr fontId="1" type="noConversion"/>
  </si>
  <si>
    <t>by the mug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</si>
</sst>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tx>
            <c:v>By the mug</c:v>
          </c:tx>
          <c:marker>
            <c:symbol val="none"/>
          </c:marker>
          <c:xVal>
            <c:numRef>
              <c:f>Sheet1!$A$3:$A$18</c:f>
              <c:numCache>
                <c:formatCode>General</c:formatCode>
                <c:ptCount val="16"/>
                <c:pt idx="0">
                  <c:v>0.0</c:v>
                </c:pt>
                <c:pt idx="1">
                  <c:v>10.0</c:v>
                </c:pt>
                <c:pt idx="2">
                  <c:v>18.0</c:v>
                </c:pt>
                <c:pt idx="3">
                  <c:v>18.18181818181817</c:v>
                </c:pt>
                <c:pt idx="4">
                  <c:v>19.0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24.0</c:v>
                </c:pt>
                <c:pt idx="9">
                  <c:v>24.48571428571428</c:v>
                </c:pt>
                <c:pt idx="10">
                  <c:v>25.0</c:v>
                </c:pt>
                <c:pt idx="11">
                  <c:v>26.0</c:v>
                </c:pt>
                <c:pt idx="12">
                  <c:v>26.31052631578948</c:v>
                </c:pt>
                <c:pt idx="13">
                  <c:v>27.0</c:v>
                </c:pt>
                <c:pt idx="14">
                  <c:v>30.0</c:v>
                </c:pt>
                <c:pt idx="15">
                  <c:v>40.0</c:v>
                </c:pt>
              </c:numCache>
            </c:numRef>
          </c:xVal>
          <c:yVal>
            <c:numRef>
              <c:f>Sheet1!$B$3:$B$18</c:f>
              <c:numCache>
                <c:formatCode>General</c:formatCode>
                <c:ptCount val="16"/>
                <c:pt idx="0">
                  <c:v>0.0</c:v>
                </c:pt>
                <c:pt idx="1">
                  <c:v>34.5</c:v>
                </c:pt>
                <c:pt idx="2">
                  <c:v>62.1</c:v>
                </c:pt>
                <c:pt idx="3">
                  <c:v>62.7272727272727</c:v>
                </c:pt>
                <c:pt idx="4">
                  <c:v>65.55</c:v>
                </c:pt>
                <c:pt idx="5">
                  <c:v>69.0</c:v>
                </c:pt>
                <c:pt idx="6">
                  <c:v>72.45</c:v>
                </c:pt>
                <c:pt idx="7">
                  <c:v>75.9</c:v>
                </c:pt>
                <c:pt idx="8">
                  <c:v>82.80000000000001</c:v>
                </c:pt>
                <c:pt idx="9">
                  <c:v>84.47571428571428</c:v>
                </c:pt>
                <c:pt idx="10">
                  <c:v>86.25</c:v>
                </c:pt>
                <c:pt idx="11">
                  <c:v>89.7</c:v>
                </c:pt>
                <c:pt idx="12">
                  <c:v>90.7713157894737</c:v>
                </c:pt>
                <c:pt idx="13">
                  <c:v>93.15000000000001</c:v>
                </c:pt>
                <c:pt idx="14">
                  <c:v>103.5</c:v>
                </c:pt>
                <c:pt idx="15">
                  <c:v>138.0</c:v>
                </c:pt>
              </c:numCache>
            </c:numRef>
          </c:yVal>
          <c:smooth val="1"/>
        </c:ser>
        <c:ser>
          <c:idx val="1"/>
          <c:order val="1"/>
          <c:tx>
            <c:v>Discount card</c:v>
          </c:tx>
          <c:marker>
            <c:symbol val="none"/>
          </c:marker>
          <c:xVal>
            <c:numRef>
              <c:f>Sheet1!$A$3:$A$18</c:f>
              <c:numCache>
                <c:formatCode>General</c:formatCode>
                <c:ptCount val="16"/>
                <c:pt idx="0">
                  <c:v>0.0</c:v>
                </c:pt>
                <c:pt idx="1">
                  <c:v>10.0</c:v>
                </c:pt>
                <c:pt idx="2">
                  <c:v>18.0</c:v>
                </c:pt>
                <c:pt idx="3">
                  <c:v>18.18181818181817</c:v>
                </c:pt>
                <c:pt idx="4">
                  <c:v>19.0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24.0</c:v>
                </c:pt>
                <c:pt idx="9">
                  <c:v>24.48571428571428</c:v>
                </c:pt>
                <c:pt idx="10">
                  <c:v>25.0</c:v>
                </c:pt>
                <c:pt idx="11">
                  <c:v>26.0</c:v>
                </c:pt>
                <c:pt idx="12">
                  <c:v>26.31052631578948</c:v>
                </c:pt>
                <c:pt idx="13">
                  <c:v>27.0</c:v>
                </c:pt>
                <c:pt idx="14">
                  <c:v>30.0</c:v>
                </c:pt>
                <c:pt idx="15">
                  <c:v>40.0</c:v>
                </c:pt>
              </c:numCache>
            </c:numRef>
          </c:xVal>
          <c:yVal>
            <c:numRef>
              <c:f>Sheet1!$C$3:$C$18</c:f>
              <c:numCache>
                <c:formatCode>General</c:formatCode>
                <c:ptCount val="16"/>
                <c:pt idx="0">
                  <c:v>10.0</c:v>
                </c:pt>
                <c:pt idx="1">
                  <c:v>39.0</c:v>
                </c:pt>
                <c:pt idx="2">
                  <c:v>62.2</c:v>
                </c:pt>
                <c:pt idx="3">
                  <c:v>62.7272727272727</c:v>
                </c:pt>
                <c:pt idx="4">
                  <c:v>65.1</c:v>
                </c:pt>
                <c:pt idx="5">
                  <c:v>68.0</c:v>
                </c:pt>
                <c:pt idx="6">
                  <c:v>70.9</c:v>
                </c:pt>
                <c:pt idx="7">
                  <c:v>73.8</c:v>
                </c:pt>
                <c:pt idx="8">
                  <c:v>79.6</c:v>
                </c:pt>
                <c:pt idx="9">
                  <c:v>81.00857142857141</c:v>
                </c:pt>
                <c:pt idx="10">
                  <c:v>82.5</c:v>
                </c:pt>
                <c:pt idx="11">
                  <c:v>85.4</c:v>
                </c:pt>
                <c:pt idx="12">
                  <c:v>86.30052631578948</c:v>
                </c:pt>
                <c:pt idx="13">
                  <c:v>88.3</c:v>
                </c:pt>
                <c:pt idx="14">
                  <c:v>97.0</c:v>
                </c:pt>
                <c:pt idx="15">
                  <c:v>126.0</c:v>
                </c:pt>
              </c:numCache>
            </c:numRef>
          </c:yVal>
          <c:smooth val="1"/>
        </c:ser>
        <c:ser>
          <c:idx val="2"/>
          <c:order val="2"/>
          <c:tx>
            <c:v>Membership</c:v>
          </c:tx>
          <c:marker>
            <c:symbol val="none"/>
          </c:marker>
          <c:xVal>
            <c:numRef>
              <c:f>Sheet1!$A$3:$A$18</c:f>
              <c:numCache>
                <c:formatCode>General</c:formatCode>
                <c:ptCount val="16"/>
                <c:pt idx="0">
                  <c:v>0.0</c:v>
                </c:pt>
                <c:pt idx="1">
                  <c:v>10.0</c:v>
                </c:pt>
                <c:pt idx="2">
                  <c:v>18.0</c:v>
                </c:pt>
                <c:pt idx="3">
                  <c:v>18.18181818181817</c:v>
                </c:pt>
                <c:pt idx="4">
                  <c:v>19.0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24.0</c:v>
                </c:pt>
                <c:pt idx="9">
                  <c:v>24.48571428571428</c:v>
                </c:pt>
                <c:pt idx="10">
                  <c:v>25.0</c:v>
                </c:pt>
                <c:pt idx="11">
                  <c:v>26.0</c:v>
                </c:pt>
                <c:pt idx="12">
                  <c:v>26.31052631578948</c:v>
                </c:pt>
                <c:pt idx="13">
                  <c:v>27.0</c:v>
                </c:pt>
                <c:pt idx="14">
                  <c:v>30.0</c:v>
                </c:pt>
                <c:pt idx="15">
                  <c:v>40.0</c:v>
                </c:pt>
              </c:numCache>
            </c:numRef>
          </c:xVal>
          <c:yVal>
            <c:numRef>
              <c:f>Sheet1!$D$3:$D$18</c:f>
              <c:numCache>
                <c:formatCode>General</c:formatCode>
                <c:ptCount val="16"/>
                <c:pt idx="0">
                  <c:v>59.99</c:v>
                </c:pt>
                <c:pt idx="1">
                  <c:v>69.99</c:v>
                </c:pt>
                <c:pt idx="2">
                  <c:v>77.99</c:v>
                </c:pt>
                <c:pt idx="3">
                  <c:v>78.17181818181817</c:v>
                </c:pt>
                <c:pt idx="4">
                  <c:v>78.99</c:v>
                </c:pt>
                <c:pt idx="5">
                  <c:v>79.99</c:v>
                </c:pt>
                <c:pt idx="6">
                  <c:v>80.99</c:v>
                </c:pt>
                <c:pt idx="7">
                  <c:v>81.99</c:v>
                </c:pt>
                <c:pt idx="8">
                  <c:v>83.99</c:v>
                </c:pt>
                <c:pt idx="9">
                  <c:v>84.47571428571428</c:v>
                </c:pt>
                <c:pt idx="10">
                  <c:v>84.99</c:v>
                </c:pt>
                <c:pt idx="11">
                  <c:v>85.99</c:v>
                </c:pt>
                <c:pt idx="12">
                  <c:v>86.30052631578948</c:v>
                </c:pt>
                <c:pt idx="13">
                  <c:v>86.99</c:v>
                </c:pt>
                <c:pt idx="14">
                  <c:v>89.99</c:v>
                </c:pt>
                <c:pt idx="15">
                  <c:v>99.99</c:v>
                </c:pt>
              </c:numCache>
            </c:numRef>
          </c:yVal>
          <c:smooth val="1"/>
        </c:ser>
        <c:axId val="615412472"/>
        <c:axId val="615407848"/>
      </c:scatterChart>
      <c:valAx>
        <c:axId val="615412472"/>
        <c:scaling>
          <c:orientation val="minMax"/>
          <c:max val="40.0"/>
        </c:scaling>
        <c:axPos val="b"/>
        <c:majorGridlines/>
        <c:numFmt formatCode="General" sourceLinked="1"/>
        <c:tickLblPos val="nextTo"/>
        <c:crossAx val="615407848"/>
        <c:crosses val="autoZero"/>
        <c:crossBetween val="midCat"/>
      </c:valAx>
      <c:valAx>
        <c:axId val="615407848"/>
        <c:scaling>
          <c:orientation val="minMax"/>
        </c:scaling>
        <c:axPos val="l"/>
        <c:majorGridlines/>
        <c:numFmt formatCode="General" sourceLinked="1"/>
        <c:tickLblPos val="nextTo"/>
        <c:crossAx val="615412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0</xdr:row>
      <xdr:rowOff>63500</xdr:rowOff>
    </xdr:from>
    <xdr:to>
      <xdr:col>12</xdr:col>
      <xdr:colOff>838200</xdr:colOff>
      <xdr:row>26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0"/>
  <sheetViews>
    <sheetView tabSelected="1" zoomScale="125" workbookViewId="0">
      <selection activeCell="D15" sqref="D15:D18"/>
    </sheetView>
  </sheetViews>
  <sheetFormatPr baseColWidth="10" defaultRowHeight="13"/>
  <sheetData>
    <row r="1" spans="1:4">
      <c r="B1" t="s">
        <v>6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1</v>
      </c>
      <c r="D2" t="s">
        <v>4</v>
      </c>
    </row>
    <row r="3" spans="1:4">
      <c r="A3">
        <v>0</v>
      </c>
      <c r="B3" s="3">
        <f>3.45*A3</f>
        <v>0</v>
      </c>
      <c r="C3" s="1">
        <f>10+2.9*A3</f>
        <v>10</v>
      </c>
      <c r="D3" s="1">
        <f>59.99+A3</f>
        <v>59.99</v>
      </c>
    </row>
    <row r="4" spans="1:4">
      <c r="A4">
        <v>10</v>
      </c>
      <c r="B4" s="3">
        <f>3.45*A4</f>
        <v>34.5</v>
      </c>
      <c r="C4" s="1">
        <f>10+2.9*A4</f>
        <v>39</v>
      </c>
      <c r="D4" s="1">
        <f t="shared" ref="D4:D18" si="0">59.99+A4</f>
        <v>69.990000000000009</v>
      </c>
    </row>
    <row r="5" spans="1:4">
      <c r="A5">
        <v>18</v>
      </c>
      <c r="B5" s="3">
        <f>3.45*A5</f>
        <v>62.1</v>
      </c>
      <c r="C5" s="1">
        <f>10+2.9*A5</f>
        <v>62.199999999999996</v>
      </c>
      <c r="D5" s="1">
        <f t="shared" si="0"/>
        <v>77.990000000000009</v>
      </c>
    </row>
    <row r="6" spans="1:4">
      <c r="A6">
        <f>10/(3.45-2.9)</f>
        <v>18.181818181818173</v>
      </c>
      <c r="B6" s="4">
        <f>3.45*A6</f>
        <v>62.727272727272698</v>
      </c>
      <c r="C6" s="4">
        <f>10+2.9*A6</f>
        <v>62.727272727272698</v>
      </c>
      <c r="D6" s="1">
        <f t="shared" si="0"/>
        <v>78.171818181818168</v>
      </c>
    </row>
    <row r="7" spans="1:4">
      <c r="A7">
        <v>19</v>
      </c>
      <c r="B7" s="1">
        <f>3.45*A7</f>
        <v>65.55</v>
      </c>
      <c r="C7" s="3">
        <f>10+2.9*A7</f>
        <v>65.099999999999994</v>
      </c>
      <c r="D7" s="1">
        <f t="shared" si="0"/>
        <v>78.990000000000009</v>
      </c>
    </row>
    <row r="8" spans="1:4">
      <c r="A8">
        <v>20</v>
      </c>
      <c r="B8" s="1">
        <f t="shared" ref="B8:B18" si="1">3.45*A8</f>
        <v>69</v>
      </c>
      <c r="C8" s="3">
        <f t="shared" ref="C8:C18" si="2">10+2.9*A8</f>
        <v>68</v>
      </c>
      <c r="D8" s="1">
        <f t="shared" si="0"/>
        <v>79.990000000000009</v>
      </c>
    </row>
    <row r="9" spans="1:4">
      <c r="A9">
        <v>21</v>
      </c>
      <c r="B9" s="1">
        <f t="shared" si="1"/>
        <v>72.45</v>
      </c>
      <c r="C9" s="3">
        <f t="shared" si="2"/>
        <v>70.900000000000006</v>
      </c>
      <c r="D9" s="1">
        <f t="shared" si="0"/>
        <v>80.990000000000009</v>
      </c>
    </row>
    <row r="10" spans="1:4">
      <c r="A10">
        <v>22</v>
      </c>
      <c r="B10" s="1">
        <f t="shared" si="1"/>
        <v>75.900000000000006</v>
      </c>
      <c r="C10" s="3">
        <f t="shared" si="2"/>
        <v>73.8</v>
      </c>
      <c r="D10" s="1">
        <f t="shared" si="0"/>
        <v>81.990000000000009</v>
      </c>
    </row>
    <row r="11" spans="1:4">
      <c r="A11">
        <v>24</v>
      </c>
      <c r="B11" s="1">
        <f t="shared" si="1"/>
        <v>82.800000000000011</v>
      </c>
      <c r="C11" s="3">
        <f t="shared" ref="C11:C12" si="3">10+2.9*A11</f>
        <v>79.599999999999994</v>
      </c>
      <c r="D11" s="1">
        <f t="shared" ref="D11:D12" si="4">59.99+A11</f>
        <v>83.990000000000009</v>
      </c>
    </row>
    <row r="12" spans="1:4">
      <c r="A12">
        <f>59.99/(3.45-1)</f>
        <v>24.485714285714284</v>
      </c>
      <c r="B12" s="2">
        <f t="shared" si="1"/>
        <v>84.47571428571429</v>
      </c>
      <c r="C12" s="3">
        <f t="shared" si="3"/>
        <v>81.008571428571415</v>
      </c>
      <c r="D12" s="2">
        <f t="shared" si="4"/>
        <v>84.47571428571429</v>
      </c>
    </row>
    <row r="13" spans="1:4">
      <c r="A13">
        <v>25</v>
      </c>
      <c r="B13" s="1">
        <f t="shared" si="1"/>
        <v>86.25</v>
      </c>
      <c r="C13" s="3">
        <f t="shared" ref="C13:C15" si="5">10+2.9*A13</f>
        <v>82.5</v>
      </c>
      <c r="D13" s="1">
        <f t="shared" ref="D13:D15" si="6">59.99+A13</f>
        <v>84.990000000000009</v>
      </c>
    </row>
    <row r="14" spans="1:4">
      <c r="A14">
        <v>26</v>
      </c>
      <c r="B14" s="1">
        <f t="shared" si="1"/>
        <v>89.7</v>
      </c>
      <c r="C14" s="3">
        <f t="shared" si="5"/>
        <v>85.399999999999991</v>
      </c>
      <c r="D14" s="1">
        <f t="shared" si="6"/>
        <v>85.990000000000009</v>
      </c>
    </row>
    <row r="15" spans="1:4">
      <c r="A15" s="1">
        <f>(59.99-10)/(2.9-1)</f>
        <v>26.310526315789478</v>
      </c>
      <c r="B15" s="1">
        <f t="shared" si="1"/>
        <v>90.771315789473704</v>
      </c>
      <c r="C15" s="4">
        <f t="shared" si="5"/>
        <v>86.300526315789483</v>
      </c>
      <c r="D15" s="4">
        <f t="shared" si="6"/>
        <v>86.300526315789483</v>
      </c>
    </row>
    <row r="16" spans="1:4">
      <c r="A16">
        <v>27</v>
      </c>
      <c r="B16" s="1">
        <f t="shared" si="1"/>
        <v>93.15</v>
      </c>
      <c r="C16" s="1">
        <f t="shared" si="2"/>
        <v>88.3</v>
      </c>
      <c r="D16" s="3">
        <f t="shared" si="0"/>
        <v>86.990000000000009</v>
      </c>
    </row>
    <row r="17" spans="1:5">
      <c r="A17">
        <v>30</v>
      </c>
      <c r="B17" s="1">
        <f t="shared" si="1"/>
        <v>103.5</v>
      </c>
      <c r="C17" s="1">
        <f t="shared" si="2"/>
        <v>97</v>
      </c>
      <c r="D17" s="3">
        <f t="shared" si="0"/>
        <v>89.990000000000009</v>
      </c>
    </row>
    <row r="18" spans="1:5">
      <c r="A18">
        <v>40</v>
      </c>
      <c r="B18" s="1">
        <f t="shared" si="1"/>
        <v>138</v>
      </c>
      <c r="C18" s="1">
        <f t="shared" si="2"/>
        <v>126</v>
      </c>
      <c r="D18" s="3">
        <f t="shared" si="0"/>
        <v>99.990000000000009</v>
      </c>
    </row>
    <row r="19" spans="1:5">
      <c r="B19" s="1"/>
      <c r="C19" s="1"/>
      <c r="D19" s="1"/>
    </row>
    <row r="20" spans="1:5">
      <c r="A20" t="s">
        <v>5</v>
      </c>
      <c r="B20" s="1"/>
      <c r="C20" s="1">
        <f>10/(3.45-2.9)</f>
        <v>18.181818181818173</v>
      </c>
      <c r="D20" s="1">
        <f>(59.99-10)/(2.9-1)</f>
        <v>26.310526315789478</v>
      </c>
      <c r="E20">
        <f>59.99/(3.45-1)</f>
        <v>24.485714285714284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2012-08-19T20:30:17Z</dcterms:created>
  <dcterms:modified xsi:type="dcterms:W3CDTF">2012-08-24T18:23:48Z</dcterms:modified>
</cp:coreProperties>
</file>