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100" yWindow="2080" windowWidth="15600" windowHeight="116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3"/>
  <c r="D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B2"/>
</calcChain>
</file>

<file path=xl/sharedStrings.xml><?xml version="1.0" encoding="utf-8"?>
<sst xmlns="http://schemas.openxmlformats.org/spreadsheetml/2006/main" count="6" uniqueCount="6">
  <si>
    <t>M</t>
    <phoneticPr fontId="1" type="noConversion"/>
  </si>
  <si>
    <t>i</t>
    <phoneticPr fontId="1" type="noConversion"/>
  </si>
  <si>
    <t>mortgage</t>
    <phoneticPr fontId="1" type="noConversion"/>
  </si>
  <si>
    <t>j12</t>
    <phoneticPr fontId="1" type="noConversion"/>
  </si>
  <si>
    <t>int1</t>
    <phoneticPr fontId="1" type="noConversion"/>
  </si>
  <si>
    <t>monthly payment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</si>
</sst>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67"/>
  <sheetViews>
    <sheetView tabSelected="1" workbookViewId="0">
      <selection activeCell="B2" sqref="B2"/>
    </sheetView>
  </sheetViews>
  <sheetFormatPr baseColWidth="10" defaultRowHeight="13"/>
  <sheetData>
    <row r="1" spans="1:4">
      <c r="A1" t="s">
        <v>0</v>
      </c>
    </row>
    <row r="2" spans="1:4">
      <c r="A2" s="2">
        <v>0</v>
      </c>
      <c r="B2" s="2">
        <f>236000-56000*1.004^A2</f>
        <v>180000</v>
      </c>
      <c r="C2">
        <v>1</v>
      </c>
      <c r="D2">
        <f>236000-56000*1.004^C2</f>
        <v>179776</v>
      </c>
    </row>
    <row r="3" spans="1:4">
      <c r="A3">
        <f>A2+6</f>
        <v>6</v>
      </c>
      <c r="B3">
        <f t="shared" ref="B3:B66" si="0">236000-56000*1.004^A3</f>
        <v>178642.48810461571</v>
      </c>
      <c r="C3" t="s">
        <v>4</v>
      </c>
      <c r="D3">
        <f>D11*D12</f>
        <v>720</v>
      </c>
    </row>
    <row r="4" spans="1:4">
      <c r="A4">
        <f t="shared" ref="A4:A67" si="1">A3+6</f>
        <v>12</v>
      </c>
      <c r="B4">
        <f t="shared" si="0"/>
        <v>177252.06837805087</v>
      </c>
      <c r="C4" t="s">
        <v>5</v>
      </c>
      <c r="D4">
        <f>B2+D3-D2</f>
        <v>944</v>
      </c>
    </row>
    <row r="5" spans="1:4">
      <c r="A5">
        <f t="shared" si="1"/>
        <v>18</v>
      </c>
      <c r="B5">
        <f t="shared" si="0"/>
        <v>175827.94309222908</v>
      </c>
    </row>
    <row r="6" spans="1:4">
      <c r="A6">
        <f t="shared" si="1"/>
        <v>24</v>
      </c>
      <c r="B6">
        <f t="shared" si="0"/>
        <v>174369.29518112124</v>
      </c>
    </row>
    <row r="7" spans="1:4">
      <c r="A7">
        <f t="shared" si="1"/>
        <v>30</v>
      </c>
      <c r="B7">
        <f t="shared" si="0"/>
        <v>172875.28777196864</v>
      </c>
    </row>
    <row r="8" spans="1:4">
      <c r="A8">
        <f t="shared" si="1"/>
        <v>36</v>
      </c>
      <c r="B8">
        <f t="shared" si="0"/>
        <v>171345.06370514247</v>
      </c>
    </row>
    <row r="9" spans="1:4">
      <c r="A9">
        <f t="shared" si="1"/>
        <v>42</v>
      </c>
      <c r="B9">
        <f t="shared" si="0"/>
        <v>169777.74504236423</v>
      </c>
    </row>
    <row r="10" spans="1:4">
      <c r="A10">
        <f t="shared" si="1"/>
        <v>48</v>
      </c>
      <c r="B10">
        <f t="shared" si="0"/>
        <v>168172.43256300414</v>
      </c>
      <c r="C10" t="s">
        <v>3</v>
      </c>
      <c r="D10" s="3">
        <v>4.8000000000000001E-2</v>
      </c>
    </row>
    <row r="11" spans="1:4">
      <c r="A11">
        <f t="shared" si="1"/>
        <v>54</v>
      </c>
      <c r="B11">
        <f t="shared" si="0"/>
        <v>166528.20524817018</v>
      </c>
      <c r="C11" t="s">
        <v>1</v>
      </c>
      <c r="D11">
        <v>4.0000000000000001E-3</v>
      </c>
    </row>
    <row r="12" spans="1:4">
      <c r="A12" s="2">
        <f t="shared" si="1"/>
        <v>60</v>
      </c>
      <c r="B12" s="2">
        <f t="shared" si="0"/>
        <v>164844.11975228973</v>
      </c>
      <c r="C12" t="s">
        <v>2</v>
      </c>
      <c r="D12" s="1">
        <v>180000</v>
      </c>
    </row>
    <row r="13" spans="1:4">
      <c r="A13">
        <f t="shared" si="1"/>
        <v>66</v>
      </c>
      <c r="B13">
        <f t="shared" si="0"/>
        <v>163119.20986188244</v>
      </c>
    </row>
    <row r="14" spans="1:4">
      <c r="A14">
        <f t="shared" si="1"/>
        <v>72</v>
      </c>
      <c r="B14">
        <f t="shared" si="0"/>
        <v>161352.4859412128</v>
      </c>
    </row>
    <row r="15" spans="1:4">
      <c r="A15">
        <f t="shared" si="1"/>
        <v>78</v>
      </c>
      <c r="B15">
        <f t="shared" si="0"/>
        <v>159542.93436450438</v>
      </c>
    </row>
    <row r="16" spans="1:4">
      <c r="A16">
        <f t="shared" si="1"/>
        <v>84</v>
      </c>
      <c r="B16">
        <f t="shared" si="0"/>
        <v>157689.51693439076</v>
      </c>
    </row>
    <row r="17" spans="1:2">
      <c r="A17">
        <f t="shared" si="1"/>
        <v>90</v>
      </c>
      <c r="B17">
        <f t="shared" si="0"/>
        <v>155791.17028626835</v>
      </c>
    </row>
    <row r="18" spans="1:2">
      <c r="A18">
        <f t="shared" si="1"/>
        <v>96</v>
      </c>
      <c r="B18">
        <f t="shared" si="0"/>
        <v>153846.80527821041</v>
      </c>
    </row>
    <row r="19" spans="1:2">
      <c r="A19">
        <f t="shared" si="1"/>
        <v>102</v>
      </c>
      <c r="B19">
        <f t="shared" si="0"/>
        <v>151855.30636609162</v>
      </c>
    </row>
    <row r="20" spans="1:2">
      <c r="A20">
        <f t="shared" si="1"/>
        <v>108</v>
      </c>
      <c r="B20">
        <f t="shared" si="0"/>
        <v>149815.53096356487</v>
      </c>
    </row>
    <row r="21" spans="1:2">
      <c r="A21">
        <f t="shared" si="1"/>
        <v>114</v>
      </c>
      <c r="B21">
        <f t="shared" si="0"/>
        <v>147726.30878652306</v>
      </c>
    </row>
    <row r="22" spans="1:2">
      <c r="A22">
        <f t="shared" si="1"/>
        <v>120</v>
      </c>
      <c r="B22">
        <f t="shared" si="0"/>
        <v>145586.44118166994</v>
      </c>
    </row>
    <row r="23" spans="1:2">
      <c r="A23">
        <f t="shared" si="1"/>
        <v>126</v>
      </c>
      <c r="B23">
        <f t="shared" si="0"/>
        <v>143394.70043881441</v>
      </c>
    </row>
    <row r="24" spans="1:2">
      <c r="A24">
        <f t="shared" si="1"/>
        <v>132</v>
      </c>
      <c r="B24">
        <f t="shared" si="0"/>
        <v>141149.82908649411</v>
      </c>
    </row>
    <row r="25" spans="1:2">
      <c r="A25">
        <f t="shared" si="1"/>
        <v>138</v>
      </c>
      <c r="B25">
        <f t="shared" si="0"/>
        <v>138850.53917052413</v>
      </c>
    </row>
    <row r="26" spans="1:2">
      <c r="A26">
        <f t="shared" si="1"/>
        <v>144</v>
      </c>
      <c r="B26">
        <f t="shared" si="0"/>
        <v>136495.51151505654</v>
      </c>
    </row>
    <row r="27" spans="1:2">
      <c r="A27">
        <f t="shared" si="1"/>
        <v>150</v>
      </c>
      <c r="B27">
        <f t="shared" si="0"/>
        <v>134083.39496572723</v>
      </c>
    </row>
    <row r="28" spans="1:2">
      <c r="A28">
        <f t="shared" si="1"/>
        <v>156</v>
      </c>
      <c r="B28">
        <f t="shared" si="0"/>
        <v>131612.80561445566</v>
      </c>
    </row>
    <row r="29" spans="1:2">
      <c r="A29">
        <f t="shared" si="1"/>
        <v>162</v>
      </c>
      <c r="B29">
        <f t="shared" si="0"/>
        <v>129082.32600545262</v>
      </c>
    </row>
    <row r="30" spans="1:2">
      <c r="A30">
        <f t="shared" si="1"/>
        <v>168</v>
      </c>
      <c r="B30">
        <f t="shared" si="0"/>
        <v>126490.50432198086</v>
      </c>
    </row>
    <row r="31" spans="1:2">
      <c r="A31">
        <f t="shared" si="1"/>
        <v>174</v>
      </c>
      <c r="B31">
        <f t="shared" si="0"/>
        <v>123835.85355340145</v>
      </c>
    </row>
    <row r="32" spans="1:2">
      <c r="A32" s="2">
        <f t="shared" si="1"/>
        <v>180</v>
      </c>
      <c r="B32" s="2">
        <f t="shared" si="0"/>
        <v>121116.85064202853</v>
      </c>
    </row>
    <row r="33" spans="1:2">
      <c r="A33">
        <f t="shared" si="1"/>
        <v>186</v>
      </c>
      <c r="B33">
        <f t="shared" si="0"/>
        <v>118331.93560930248</v>
      </c>
    </row>
    <row r="34" spans="1:2">
      <c r="A34">
        <f t="shared" si="1"/>
        <v>192</v>
      </c>
      <c r="B34">
        <f t="shared" si="0"/>
        <v>115479.51066078075</v>
      </c>
    </row>
    <row r="35" spans="1:2">
      <c r="A35">
        <f t="shared" si="1"/>
        <v>198</v>
      </c>
      <c r="B35">
        <f t="shared" si="0"/>
        <v>112557.9392694321</v>
      </c>
    </row>
    <row r="36" spans="1:2">
      <c r="A36">
        <f t="shared" si="1"/>
        <v>204</v>
      </c>
      <c r="B36">
        <f t="shared" si="0"/>
        <v>109565.54523670892</v>
      </c>
    </row>
    <row r="37" spans="1:2">
      <c r="A37">
        <f t="shared" si="1"/>
        <v>210</v>
      </c>
      <c r="B37">
        <f t="shared" si="0"/>
        <v>106500.61173085897</v>
      </c>
    </row>
    <row r="38" spans="1:2">
      <c r="A38">
        <f t="shared" si="1"/>
        <v>216</v>
      </c>
      <c r="B38">
        <f t="shared" si="0"/>
        <v>103361.38030192416</v>
      </c>
    </row>
    <row r="39" spans="1:2">
      <c r="A39">
        <f t="shared" si="1"/>
        <v>222</v>
      </c>
      <c r="B39">
        <f t="shared" si="0"/>
        <v>100146.0498728618</v>
      </c>
    </row>
    <row r="40" spans="1:2">
      <c r="A40">
        <f t="shared" si="1"/>
        <v>228</v>
      </c>
      <c r="B40">
        <f t="shared" si="0"/>
        <v>96852.775706209359</v>
      </c>
    </row>
    <row r="41" spans="1:2">
      <c r="A41">
        <f t="shared" si="1"/>
        <v>234</v>
      </c>
      <c r="B41">
        <f t="shared" si="0"/>
        <v>93479.66834569996</v>
      </c>
    </row>
    <row r="42" spans="1:2">
      <c r="A42">
        <f t="shared" si="1"/>
        <v>240</v>
      </c>
      <c r="B42">
        <f t="shared" si="0"/>
        <v>90024.792532220861</v>
      </c>
    </row>
    <row r="43" spans="1:2">
      <c r="A43">
        <f t="shared" si="1"/>
        <v>246</v>
      </c>
      <c r="B43">
        <f t="shared" si="0"/>
        <v>86486.166093494103</v>
      </c>
    </row>
    <row r="44" spans="1:2">
      <c r="A44">
        <f t="shared" si="1"/>
        <v>252</v>
      </c>
      <c r="B44">
        <f t="shared" si="0"/>
        <v>82861.758806840575</v>
      </c>
    </row>
    <row r="45" spans="1:2">
      <c r="A45">
        <f t="shared" si="1"/>
        <v>258</v>
      </c>
      <c r="B45">
        <f t="shared" si="0"/>
        <v>79149.491234377318</v>
      </c>
    </row>
    <row r="46" spans="1:2">
      <c r="A46">
        <f t="shared" si="1"/>
        <v>264</v>
      </c>
      <c r="B46">
        <f t="shared" si="0"/>
        <v>75347.233529977093</v>
      </c>
    </row>
    <row r="47" spans="1:2">
      <c r="A47">
        <f t="shared" si="1"/>
        <v>270</v>
      </c>
      <c r="B47">
        <f t="shared" si="0"/>
        <v>71452.804217308294</v>
      </c>
    </row>
    <row r="48" spans="1:2">
      <c r="A48">
        <f t="shared" si="1"/>
        <v>276</v>
      </c>
      <c r="B48">
        <f t="shared" si="0"/>
        <v>67463.968938252365</v>
      </c>
    </row>
    <row r="49" spans="1:2">
      <c r="A49">
        <f t="shared" si="1"/>
        <v>282</v>
      </c>
      <c r="B49">
        <f t="shared" si="0"/>
        <v>63378.439170981263</v>
      </c>
    </row>
    <row r="50" spans="1:2">
      <c r="A50">
        <f t="shared" si="1"/>
        <v>288</v>
      </c>
      <c r="B50">
        <f t="shared" si="0"/>
        <v>59193.870916959888</v>
      </c>
    </row>
    <row r="51" spans="1:2">
      <c r="A51">
        <f t="shared" si="1"/>
        <v>294</v>
      </c>
      <c r="B51">
        <f t="shared" si="0"/>
        <v>54907.863356119196</v>
      </c>
    </row>
    <row r="52" spans="1:2">
      <c r="A52">
        <f t="shared" si="1"/>
        <v>300</v>
      </c>
      <c r="B52">
        <f t="shared" si="0"/>
        <v>50517.957469429413</v>
      </c>
    </row>
    <row r="53" spans="1:2">
      <c r="A53">
        <f t="shared" si="1"/>
        <v>306</v>
      </c>
      <c r="B53">
        <f t="shared" si="0"/>
        <v>46021.634628082509</v>
      </c>
    </row>
    <row r="54" spans="1:2">
      <c r="A54">
        <f t="shared" si="1"/>
        <v>312</v>
      </c>
      <c r="B54">
        <f t="shared" si="0"/>
        <v>41416.315148474619</v>
      </c>
    </row>
    <row r="55" spans="1:2">
      <c r="A55">
        <f t="shared" si="1"/>
        <v>318</v>
      </c>
      <c r="B55">
        <f t="shared" si="0"/>
        <v>36699.356812159356</v>
      </c>
    </row>
    <row r="56" spans="1:2">
      <c r="A56">
        <f t="shared" si="1"/>
        <v>324</v>
      </c>
      <c r="B56">
        <f t="shared" si="0"/>
        <v>31868.053349922964</v>
      </c>
    </row>
    <row r="57" spans="1:2">
      <c r="A57">
        <f t="shared" si="1"/>
        <v>330</v>
      </c>
      <c r="B57">
        <f t="shared" si="0"/>
        <v>26919.632889111672</v>
      </c>
    </row>
    <row r="58" spans="1:2">
      <c r="A58">
        <f t="shared" si="1"/>
        <v>336</v>
      </c>
      <c r="B58">
        <f t="shared" si="0"/>
        <v>21851.256363319757</v>
      </c>
    </row>
    <row r="59" spans="1:2">
      <c r="A59">
        <f t="shared" si="1"/>
        <v>342</v>
      </c>
      <c r="B59">
        <f t="shared" si="0"/>
        <v>16660.015883526998</v>
      </c>
    </row>
    <row r="60" spans="1:2">
      <c r="A60">
        <f t="shared" si="1"/>
        <v>348</v>
      </c>
      <c r="B60">
        <f t="shared" si="0"/>
        <v>11342.933069749852</v>
      </c>
    </row>
    <row r="61" spans="1:2">
      <c r="A61">
        <f t="shared" si="1"/>
        <v>354</v>
      </c>
      <c r="B61">
        <f t="shared" si="0"/>
        <v>5896.9573422506219</v>
      </c>
    </row>
    <row r="62" spans="1:2">
      <c r="A62">
        <f>A61+1</f>
        <v>355</v>
      </c>
      <c r="B62">
        <f t="shared" si="0"/>
        <v>4976.5451716195967</v>
      </c>
    </row>
    <row r="63" spans="1:2">
      <c r="A63">
        <f t="shared" ref="A63:A66" si="2">A62+1</f>
        <v>356</v>
      </c>
      <c r="B63">
        <f t="shared" si="0"/>
        <v>4052.4513523060305</v>
      </c>
    </row>
    <row r="64" spans="1:2">
      <c r="A64">
        <f t="shared" si="2"/>
        <v>357</v>
      </c>
      <c r="B64">
        <f t="shared" si="0"/>
        <v>3124.6611577153089</v>
      </c>
    </row>
    <row r="65" spans="1:2">
      <c r="A65">
        <f t="shared" si="2"/>
        <v>358</v>
      </c>
      <c r="B65">
        <f t="shared" si="0"/>
        <v>2193.1598023461993</v>
      </c>
    </row>
    <row r="66" spans="1:2">
      <c r="A66">
        <f t="shared" si="2"/>
        <v>359</v>
      </c>
      <c r="B66">
        <f t="shared" si="0"/>
        <v>1257.9324415555457</v>
      </c>
    </row>
    <row r="67" spans="1:2">
      <c r="A67" s="2">
        <f>A66+1</f>
        <v>360</v>
      </c>
      <c r="B67" s="2">
        <f t="shared" ref="B67" si="3">236000-56000*1.004^A67</f>
        <v>318.96417132171337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2012-08-23T21:41:09Z</dcterms:created>
  <dcterms:modified xsi:type="dcterms:W3CDTF">2012-08-23T22:27:26Z</dcterms:modified>
</cp:coreProperties>
</file>