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rosehulman-my.sharepoint.com/personal/gardneml_rose-hulman_edu/Documents/Desktop/Senior Design/Tests/Mixer_with_BPF/"/>
    </mc:Choice>
  </mc:AlternateContent>
  <xr:revisionPtr revIDLastSave="83" documentId="11_F25DC773A252ABDACC1048E721DB5AF65BDE58F2" xr6:coauthVersionLast="47" xr6:coauthVersionMax="47" xr10:uidLastSave="{3C63291B-CA10-4E3B-BE0F-3B97A396BE8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G7" i="1"/>
  <c r="H7" i="1"/>
  <c r="I7" i="1" s="1"/>
  <c r="G6" i="1"/>
  <c r="H6" i="1"/>
  <c r="G5" i="1"/>
  <c r="I5" i="1" s="1"/>
  <c r="H5" i="1"/>
  <c r="G4" i="1"/>
  <c r="H4" i="1"/>
  <c r="I4" i="1" s="1"/>
  <c r="I3" i="1"/>
  <c r="I9" i="1"/>
  <c r="I10" i="1"/>
  <c r="I11" i="1"/>
  <c r="I12" i="1"/>
  <c r="I13" i="1"/>
  <c r="I14" i="1"/>
  <c r="G3" i="1"/>
  <c r="H3" i="1"/>
  <c r="I2" i="1"/>
  <c r="G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I8" i="1" l="1"/>
  <c r="I6" i="1"/>
</calcChain>
</file>

<file path=xl/sharedStrings.xml><?xml version="1.0" encoding="utf-8"?>
<sst xmlns="http://schemas.openxmlformats.org/spreadsheetml/2006/main" count="10" uniqueCount="10">
  <si>
    <t>Freq in</t>
  </si>
  <si>
    <t>Freq out</t>
  </si>
  <si>
    <t>Freq Diff</t>
  </si>
  <si>
    <t>Harm Diff</t>
  </si>
  <si>
    <t>Harm</t>
  </si>
  <si>
    <t>dBm in</t>
  </si>
  <si>
    <t>dBm out</t>
  </si>
  <si>
    <t>dBm harm</t>
  </si>
  <si>
    <t>dBm diff</t>
  </si>
  <si>
    <t>*Tori Take in data and add 20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</si>
</sst>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9" sqref="J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400</v>
      </c>
      <c r="B2">
        <v>402</v>
      </c>
      <c r="C2">
        <f>B2-A2</f>
        <v>2</v>
      </c>
      <c r="D2">
        <v>800</v>
      </c>
      <c r="E2">
        <f>D2-B2</f>
        <v>398</v>
      </c>
      <c r="F2">
        <v>2.2999999999999998</v>
      </c>
      <c r="G2">
        <f>-75+20</f>
        <v>-55</v>
      </c>
      <c r="H2">
        <f>-85+20</f>
        <v>-65</v>
      </c>
      <c r="I2">
        <f>H2-G2</f>
        <v>-10</v>
      </c>
    </row>
    <row r="3" spans="1:10" x14ac:dyDescent="0.3">
      <c r="A3">
        <v>405</v>
      </c>
      <c r="B3">
        <v>407</v>
      </c>
      <c r="C3">
        <f t="shared" ref="C3:C14" si="0">B3-A3</f>
        <v>2</v>
      </c>
      <c r="D3">
        <v>810</v>
      </c>
      <c r="E3">
        <f t="shared" ref="E3:E14" si="1">D3-B3</f>
        <v>403</v>
      </c>
      <c r="F3">
        <v>2.2999999999999998</v>
      </c>
      <c r="G3">
        <f>-70+20</f>
        <v>-50</v>
      </c>
      <c r="H3">
        <f>-84+20</f>
        <v>-64</v>
      </c>
      <c r="I3">
        <f t="shared" ref="I3:I14" si="2">H3-G3</f>
        <v>-14</v>
      </c>
    </row>
    <row r="4" spans="1:10" x14ac:dyDescent="0.3">
      <c r="A4">
        <v>410</v>
      </c>
      <c r="B4">
        <v>412</v>
      </c>
      <c r="C4">
        <f t="shared" si="0"/>
        <v>2</v>
      </c>
      <c r="D4">
        <v>820</v>
      </c>
      <c r="E4">
        <f t="shared" si="1"/>
        <v>408</v>
      </c>
      <c r="F4">
        <v>2.2999999999999998</v>
      </c>
      <c r="G4">
        <f>-75+20</f>
        <v>-55</v>
      </c>
      <c r="H4">
        <f>-85+20</f>
        <v>-65</v>
      </c>
      <c r="I4">
        <f t="shared" si="2"/>
        <v>-10</v>
      </c>
    </row>
    <row r="5" spans="1:10" x14ac:dyDescent="0.3">
      <c r="A5">
        <v>415</v>
      </c>
      <c r="B5">
        <v>417</v>
      </c>
      <c r="C5">
        <f t="shared" si="0"/>
        <v>2</v>
      </c>
      <c r="D5">
        <v>830</v>
      </c>
      <c r="E5">
        <f t="shared" si="1"/>
        <v>413</v>
      </c>
      <c r="F5">
        <v>2.2999999999999998</v>
      </c>
      <c r="G5">
        <f>-75+20</f>
        <v>-55</v>
      </c>
      <c r="H5">
        <f>-89+20</f>
        <v>-69</v>
      </c>
      <c r="I5">
        <f t="shared" si="2"/>
        <v>-14</v>
      </c>
    </row>
    <row r="6" spans="1:10" x14ac:dyDescent="0.3">
      <c r="A6">
        <v>420</v>
      </c>
      <c r="B6">
        <v>422</v>
      </c>
      <c r="C6">
        <f t="shared" si="0"/>
        <v>2</v>
      </c>
      <c r="D6">
        <v>840</v>
      </c>
      <c r="E6">
        <f t="shared" si="1"/>
        <v>418</v>
      </c>
      <c r="F6">
        <v>2.2999999999999998</v>
      </c>
      <c r="G6">
        <f>-71+20</f>
        <v>-51</v>
      </c>
      <c r="H6">
        <f>-90+20</f>
        <v>-70</v>
      </c>
      <c r="I6">
        <f t="shared" si="2"/>
        <v>-19</v>
      </c>
    </row>
    <row r="7" spans="1:10" x14ac:dyDescent="0.3">
      <c r="A7">
        <v>425</v>
      </c>
      <c r="B7">
        <v>427</v>
      </c>
      <c r="C7">
        <f t="shared" si="0"/>
        <v>2</v>
      </c>
      <c r="D7">
        <v>850</v>
      </c>
      <c r="E7">
        <f t="shared" si="1"/>
        <v>423</v>
      </c>
      <c r="F7">
        <v>2.2999999999999998</v>
      </c>
      <c r="G7">
        <f>-69+20</f>
        <v>-49</v>
      </c>
      <c r="H7">
        <f>-90+20</f>
        <v>-70</v>
      </c>
      <c r="I7">
        <f t="shared" si="2"/>
        <v>-21</v>
      </c>
    </row>
    <row r="8" spans="1:10" x14ac:dyDescent="0.3">
      <c r="A8">
        <v>429</v>
      </c>
      <c r="B8">
        <v>431</v>
      </c>
      <c r="C8">
        <f t="shared" si="0"/>
        <v>2</v>
      </c>
      <c r="D8">
        <v>859</v>
      </c>
      <c r="E8">
        <f t="shared" si="1"/>
        <v>428</v>
      </c>
      <c r="F8">
        <v>2.2999999999999998</v>
      </c>
      <c r="G8">
        <f>-72+20</f>
        <v>-52</v>
      </c>
      <c r="H8">
        <f>-95+20</f>
        <v>-75</v>
      </c>
      <c r="I8">
        <f t="shared" si="2"/>
        <v>-23</v>
      </c>
    </row>
    <row r="9" spans="1:10" x14ac:dyDescent="0.3">
      <c r="A9">
        <v>430</v>
      </c>
      <c r="B9">
        <v>432</v>
      </c>
      <c r="C9">
        <f t="shared" si="0"/>
        <v>2</v>
      </c>
      <c r="D9">
        <v>860</v>
      </c>
      <c r="E9">
        <f t="shared" si="1"/>
        <v>428</v>
      </c>
      <c r="F9">
        <v>2.2999999999999998</v>
      </c>
      <c r="G9">
        <v>-55</v>
      </c>
      <c r="H9">
        <v>-69</v>
      </c>
      <c r="I9">
        <f t="shared" si="2"/>
        <v>-14</v>
      </c>
      <c r="J9" t="s">
        <v>9</v>
      </c>
    </row>
    <row r="10" spans="1:10" x14ac:dyDescent="0.3">
      <c r="A10">
        <v>435</v>
      </c>
      <c r="B10">
        <v>437</v>
      </c>
      <c r="C10">
        <f t="shared" si="0"/>
        <v>2</v>
      </c>
      <c r="D10">
        <v>870</v>
      </c>
      <c r="E10">
        <f t="shared" si="1"/>
        <v>433</v>
      </c>
      <c r="F10">
        <v>2.2999999999999998</v>
      </c>
      <c r="G10">
        <v>-57</v>
      </c>
      <c r="H10">
        <v>-73</v>
      </c>
      <c r="I10">
        <f t="shared" si="2"/>
        <v>-16</v>
      </c>
    </row>
    <row r="11" spans="1:10" x14ac:dyDescent="0.3">
      <c r="A11">
        <v>440</v>
      </c>
      <c r="B11">
        <v>442</v>
      </c>
      <c r="C11">
        <f t="shared" si="0"/>
        <v>2</v>
      </c>
      <c r="D11">
        <v>880</v>
      </c>
      <c r="E11">
        <f t="shared" si="1"/>
        <v>438</v>
      </c>
      <c r="F11">
        <v>2.2999999999999998</v>
      </c>
      <c r="G11">
        <v>-49</v>
      </c>
      <c r="H11">
        <v>-70</v>
      </c>
      <c r="I11">
        <f t="shared" si="2"/>
        <v>-21</v>
      </c>
    </row>
    <row r="12" spans="1:10" x14ac:dyDescent="0.3">
      <c r="A12">
        <v>445</v>
      </c>
      <c r="B12">
        <v>447</v>
      </c>
      <c r="C12">
        <f t="shared" si="0"/>
        <v>2</v>
      </c>
      <c r="D12">
        <v>890</v>
      </c>
      <c r="E12">
        <f t="shared" si="1"/>
        <v>443</v>
      </c>
      <c r="F12">
        <v>2.2999999999999998</v>
      </c>
      <c r="G12">
        <v>-56</v>
      </c>
      <c r="H12">
        <v>-71</v>
      </c>
      <c r="I12">
        <f t="shared" si="2"/>
        <v>-15</v>
      </c>
    </row>
    <row r="13" spans="1:10" x14ac:dyDescent="0.3">
      <c r="A13">
        <v>450</v>
      </c>
      <c r="B13">
        <v>452</v>
      </c>
      <c r="C13">
        <f t="shared" si="0"/>
        <v>2</v>
      </c>
      <c r="D13">
        <v>900</v>
      </c>
      <c r="E13">
        <f t="shared" si="1"/>
        <v>448</v>
      </c>
      <c r="F13">
        <v>2.2999999999999998</v>
      </c>
      <c r="G13">
        <v>-60</v>
      </c>
      <c r="H13">
        <v>-70</v>
      </c>
      <c r="I13">
        <f t="shared" si="2"/>
        <v>-10</v>
      </c>
    </row>
    <row r="14" spans="1:10" x14ac:dyDescent="0.3">
      <c r="A14">
        <v>455</v>
      </c>
      <c r="B14">
        <v>457</v>
      </c>
      <c r="C14">
        <f t="shared" si="0"/>
        <v>2</v>
      </c>
      <c r="D14">
        <v>910</v>
      </c>
      <c r="E14">
        <f t="shared" si="1"/>
        <v>453</v>
      </c>
      <c r="F14">
        <v>2.2999999999999998</v>
      </c>
      <c r="G14">
        <v>-63</v>
      </c>
      <c r="H14">
        <v>-70</v>
      </c>
      <c r="I14">
        <f t="shared" si="2"/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Morrison</dc:creator>
  <cp:lastModifiedBy>Gardner, Morrison</cp:lastModifiedBy>
  <dcterms:created xsi:type="dcterms:W3CDTF">2015-06-05T18:17:20Z</dcterms:created>
  <dcterms:modified xsi:type="dcterms:W3CDTF">2024-02-10T19:58:30Z</dcterms:modified>
</cp:coreProperties>
</file>