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tsosa\Downloads\"/>
    </mc:Choice>
  </mc:AlternateContent>
  <xr:revisionPtr revIDLastSave="0" documentId="13_ncr:1_{A6799054-686C-4539-B269-3CE14D6133E1}" xr6:coauthVersionLast="47" xr6:coauthVersionMax="47" xr10:uidLastSave="{00000000-0000-0000-0000-000000000000}"/>
  <bookViews>
    <workbookView xWindow="-108" yWindow="-108" windowWidth="23256" windowHeight="12576" xr2:uid="{C648657E-D18E-4EEC-BCB9-F3F367408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G7" i="1"/>
  <c r="G11" i="1" s="1"/>
  <c r="C8" i="1" s="1"/>
  <c r="C7" i="1"/>
  <c r="C12" i="1"/>
  <c r="C14" i="1" l="1"/>
  <c r="C16" i="1" l="1"/>
  <c r="C20" i="1" s="1"/>
</calcChain>
</file>

<file path=xl/sharedStrings.xml><?xml version="1.0" encoding="utf-8"?>
<sst xmlns="http://schemas.openxmlformats.org/spreadsheetml/2006/main" count="21" uniqueCount="19">
  <si>
    <t>Bandwidth / Data rate calculator</t>
  </si>
  <si>
    <t>Desired Throughput</t>
  </si>
  <si>
    <t>Baud</t>
  </si>
  <si>
    <t>Bandwidth multiplier</t>
  </si>
  <si>
    <t>Required Sample Rate</t>
  </si>
  <si>
    <t>Bits Per Sample</t>
  </si>
  <si>
    <t>Bytes Per Sample</t>
  </si>
  <si>
    <t>Data rate</t>
  </si>
  <si>
    <t>bytes per second</t>
  </si>
  <si>
    <t>bits per second</t>
  </si>
  <si>
    <t>Baud to FPGA</t>
  </si>
  <si>
    <t>Conversion bps to baud</t>
  </si>
  <si>
    <t>Clock</t>
  </si>
  <si>
    <t>Divider</t>
  </si>
  <si>
    <t>Hardware downsampling</t>
  </si>
  <si>
    <t>Minimum</t>
  </si>
  <si>
    <t>1, 2, 4, 8, 16, 32, 48</t>
  </si>
  <si>
    <t>1, 2, 4, 8, 16, 32, 64, 128</t>
  </si>
  <si>
    <t>Sample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</si>
</sst>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5B6CF-6D4B-467A-8EB5-991BCE05359A}">
  <dimension ref="B2:I21"/>
  <sheetViews>
    <sheetView tabSelected="1" workbookViewId="0">
      <selection activeCell="C20" sqref="C20"/>
    </sheetView>
  </sheetViews>
  <sheetFormatPr defaultRowHeight="14.4" x14ac:dyDescent="0.3"/>
  <cols>
    <col min="2" max="2" width="21.77734375" customWidth="1"/>
    <col min="3" max="3" width="9.88671875" style="1" bestFit="1" customWidth="1"/>
    <col min="7" max="7" width="9.88671875" style="1" bestFit="1" customWidth="1"/>
  </cols>
  <sheetData>
    <row r="2" spans="2:9" x14ac:dyDescent="0.3">
      <c r="B2" t="s">
        <v>0</v>
      </c>
    </row>
    <row r="3" spans="2:9" x14ac:dyDescent="0.3">
      <c r="G3" s="1">
        <v>32000000</v>
      </c>
      <c r="H3" t="s">
        <v>12</v>
      </c>
    </row>
    <row r="4" spans="2:9" x14ac:dyDescent="0.3">
      <c r="B4" t="s">
        <v>1</v>
      </c>
      <c r="C4" s="1">
        <v>1200</v>
      </c>
      <c r="D4" t="s">
        <v>2</v>
      </c>
    </row>
    <row r="5" spans="2:9" x14ac:dyDescent="0.3">
      <c r="G5" s="2">
        <v>48</v>
      </c>
      <c r="H5" t="s">
        <v>13</v>
      </c>
      <c r="I5" t="s">
        <v>16</v>
      </c>
    </row>
    <row r="6" spans="2:9" x14ac:dyDescent="0.3">
      <c r="B6" t="s">
        <v>3</v>
      </c>
      <c r="C6" s="1">
        <v>4</v>
      </c>
    </row>
    <row r="7" spans="2:9" x14ac:dyDescent="0.3">
      <c r="C7" s="1">
        <f>C4*C6</f>
        <v>4800</v>
      </c>
      <c r="D7" t="s">
        <v>15</v>
      </c>
      <c r="G7" s="1">
        <f>G3/G5</f>
        <v>666666.66666666663</v>
      </c>
    </row>
    <row r="8" spans="2:9" x14ac:dyDescent="0.3">
      <c r="B8" t="s">
        <v>4</v>
      </c>
      <c r="C8" s="1">
        <f>G11</f>
        <v>5208.333333333333</v>
      </c>
    </row>
    <row r="9" spans="2:9" x14ac:dyDescent="0.3">
      <c r="G9" s="2">
        <v>128</v>
      </c>
      <c r="H9" t="s">
        <v>14</v>
      </c>
    </row>
    <row r="10" spans="2:9" x14ac:dyDescent="0.3">
      <c r="B10" t="s">
        <v>5</v>
      </c>
      <c r="C10" s="1">
        <v>12</v>
      </c>
      <c r="I10" t="s">
        <v>17</v>
      </c>
    </row>
    <row r="11" spans="2:9" x14ac:dyDescent="0.3">
      <c r="G11" s="1">
        <f>G7/G9</f>
        <v>5208.333333333333</v>
      </c>
      <c r="H11" t="s">
        <v>18</v>
      </c>
    </row>
    <row r="12" spans="2:9" x14ac:dyDescent="0.3">
      <c r="B12" t="s">
        <v>6</v>
      </c>
      <c r="C12" s="1">
        <f>_xlfn.CEILING.MATH(C10/8)</f>
        <v>2</v>
      </c>
    </row>
    <row r="14" spans="2:9" x14ac:dyDescent="0.3">
      <c r="B14" t="s">
        <v>7</v>
      </c>
      <c r="C14" s="1">
        <f>C12*C8</f>
        <v>10416.666666666666</v>
      </c>
      <c r="D14" t="s">
        <v>8</v>
      </c>
    </row>
    <row r="16" spans="2:9" x14ac:dyDescent="0.3">
      <c r="B16" t="s">
        <v>7</v>
      </c>
      <c r="C16" s="1">
        <f>C14*8</f>
        <v>83333.333333333328</v>
      </c>
      <c r="D16" t="s">
        <v>9</v>
      </c>
    </row>
    <row r="18" spans="2:4" x14ac:dyDescent="0.3">
      <c r="B18" t="s">
        <v>11</v>
      </c>
      <c r="C18" s="3">
        <f>8/10</f>
        <v>0.8</v>
      </c>
    </row>
    <row r="20" spans="2:4" x14ac:dyDescent="0.3">
      <c r="B20" t="s">
        <v>10</v>
      </c>
      <c r="C20" s="4">
        <f>C16/C18</f>
        <v>104166.66666666666</v>
      </c>
    </row>
    <row r="21" spans="2:4" x14ac:dyDescent="0.3">
      <c r="C21" s="1">
        <v>115200</v>
      </c>
      <c r="D2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Hoatson</dc:creator>
  <cp:lastModifiedBy>Hoatson, Sarah</cp:lastModifiedBy>
  <dcterms:created xsi:type="dcterms:W3CDTF">2024-02-10T19:16:28Z</dcterms:created>
  <dcterms:modified xsi:type="dcterms:W3CDTF">2024-02-10T21:33:36Z</dcterms:modified>
</cp:coreProperties>
</file>