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nb1\Desktop\Rose\2021-2022\ECE425\Lenardo-ECE425-2122\Lab2\"/>
    </mc:Choice>
  </mc:AlternateContent>
  <xr:revisionPtr revIDLastSave="0" documentId="13_ncr:1_{569F4D11-ED47-46A9-A8F0-B91EF2E7645F}" xr6:coauthVersionLast="33" xr6:coauthVersionMax="33" xr10:uidLastSave="{00000000-0000-0000-0000-000000000000}"/>
  <bookViews>
    <workbookView xWindow="0" yWindow="0" windowWidth="23040" windowHeight="9072" xr2:uid="{3ACC7381-090E-421A-8FC4-756E8D653B2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1" l="1"/>
  <c r="G29" i="1" l="1"/>
  <c r="G28" i="1" l="1"/>
  <c r="D46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7" i="1"/>
  <c r="G4" i="1"/>
  <c r="G3" i="1"/>
  <c r="D1" i="1"/>
  <c r="D4" i="1" s="1"/>
  <c r="D13" i="1" l="1"/>
  <c r="D20" i="1"/>
  <c r="D10" i="1"/>
  <c r="D12" i="1"/>
  <c r="D16" i="1"/>
  <c r="D21" i="1"/>
  <c r="D19" i="1"/>
  <c r="D17" i="1"/>
  <c r="D3" i="1"/>
  <c r="D15" i="1"/>
  <c r="D7" i="1"/>
  <c r="D11" i="1"/>
  <c r="D18" i="1"/>
  <c r="D9" i="1"/>
  <c r="D8" i="1"/>
  <c r="D22" i="1"/>
  <c r="D14" i="1"/>
  <c r="D6" i="1"/>
  <c r="D5" i="1"/>
</calcChain>
</file>

<file path=xl/sharedStrings.xml><?xml version="1.0" encoding="utf-8"?>
<sst xmlns="http://schemas.openxmlformats.org/spreadsheetml/2006/main" count="10" uniqueCount="6">
  <si>
    <t>Distance</t>
  </si>
  <si>
    <t>k</t>
  </si>
  <si>
    <t>m'</t>
  </si>
  <si>
    <t>b'</t>
  </si>
  <si>
    <t>Output (Front,Back)</t>
  </si>
  <si>
    <t>Output (Left,Right)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</si>
</sst>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4204002624671916"/>
                  <c:y val="1.30438903470399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Sheet1!$B$3:$B$22</c:f>
              <c:numCache>
                <c:formatCode>General</c:formatCode>
                <c:ptCount val="20"/>
                <c:pt idx="0">
                  <c:v>667</c:v>
                </c:pt>
                <c:pt idx="1">
                  <c:v>512</c:v>
                </c:pt>
                <c:pt idx="2">
                  <c:v>368</c:v>
                </c:pt>
                <c:pt idx="3">
                  <c:v>272</c:v>
                </c:pt>
                <c:pt idx="4">
                  <c:v>225</c:v>
                </c:pt>
                <c:pt idx="5">
                  <c:v>190</c:v>
                </c:pt>
                <c:pt idx="6">
                  <c:v>165</c:v>
                </c:pt>
                <c:pt idx="7">
                  <c:v>138</c:v>
                </c:pt>
                <c:pt idx="8">
                  <c:v>119</c:v>
                </c:pt>
                <c:pt idx="9">
                  <c:v>107</c:v>
                </c:pt>
                <c:pt idx="10">
                  <c:v>96</c:v>
                </c:pt>
                <c:pt idx="11">
                  <c:v>87</c:v>
                </c:pt>
                <c:pt idx="12">
                  <c:v>79</c:v>
                </c:pt>
                <c:pt idx="13">
                  <c:v>73</c:v>
                </c:pt>
                <c:pt idx="14">
                  <c:v>68</c:v>
                </c:pt>
                <c:pt idx="15">
                  <c:v>60</c:v>
                </c:pt>
                <c:pt idx="16">
                  <c:v>57</c:v>
                </c:pt>
                <c:pt idx="17">
                  <c:v>56</c:v>
                </c:pt>
                <c:pt idx="18">
                  <c:v>55</c:v>
                </c:pt>
                <c:pt idx="19">
                  <c:v>54</c:v>
                </c:pt>
              </c:numCache>
            </c:numRef>
          </c:xVal>
          <c:yVal>
            <c:numRef>
              <c:f>Sheet1!$D$3:$D$22</c:f>
              <c:numCache>
                <c:formatCode>General</c:formatCode>
                <c:ptCount val="20"/>
                <c:pt idx="0">
                  <c:v>0.4</c:v>
                </c:pt>
                <c:pt idx="1">
                  <c:v>0.2857142857142857</c:v>
                </c:pt>
                <c:pt idx="2">
                  <c:v>0.22222222222222221</c:v>
                </c:pt>
                <c:pt idx="3">
                  <c:v>0.18181818181818182</c:v>
                </c:pt>
                <c:pt idx="4">
                  <c:v>0.15384615384615385</c:v>
                </c:pt>
                <c:pt idx="5">
                  <c:v>0.13333333333333333</c:v>
                </c:pt>
                <c:pt idx="6">
                  <c:v>0.11764705882352941</c:v>
                </c:pt>
                <c:pt idx="7">
                  <c:v>0.10526315789473684</c:v>
                </c:pt>
                <c:pt idx="8">
                  <c:v>9.5238095238095233E-2</c:v>
                </c:pt>
                <c:pt idx="9">
                  <c:v>8.6956521739130432E-2</c:v>
                </c:pt>
                <c:pt idx="10">
                  <c:v>0.08</c:v>
                </c:pt>
                <c:pt idx="11">
                  <c:v>7.407407407407407E-2</c:v>
                </c:pt>
                <c:pt idx="12">
                  <c:v>6.8965517241379309E-2</c:v>
                </c:pt>
                <c:pt idx="13">
                  <c:v>6.4516129032258063E-2</c:v>
                </c:pt>
                <c:pt idx="14">
                  <c:v>6.0606060606060608E-2</c:v>
                </c:pt>
                <c:pt idx="15">
                  <c:v>5.7142857142857141E-2</c:v>
                </c:pt>
                <c:pt idx="16">
                  <c:v>5.4054054054054057E-2</c:v>
                </c:pt>
                <c:pt idx="17">
                  <c:v>5.128205128205128E-2</c:v>
                </c:pt>
                <c:pt idx="18">
                  <c:v>4.878048780487805E-2</c:v>
                </c:pt>
                <c:pt idx="19">
                  <c:v>4.6511627906976744E-2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7C-44A7-A87D-72C790D81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449983"/>
        <c:axId val="1247448319"/>
      </c:scatterChart>
      <c:valAx>
        <c:axId val="124744998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448319"/>
        <c:crosses val="autoZero"/>
        <c:crossBetween val="midCat"/>
      </c:valAx>
      <c:valAx>
        <c:axId val="1247448319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449983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7366579177602801"/>
                  <c:y val="6.87295858850976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Sheet1!$B$28:$B$47</c:f>
              <c:numCache>
                <c:formatCode>General</c:formatCode>
                <c:ptCount val="20"/>
                <c:pt idx="0">
                  <c:v>593</c:v>
                </c:pt>
                <c:pt idx="1">
                  <c:v>670</c:v>
                </c:pt>
                <c:pt idx="2">
                  <c:v>560</c:v>
                </c:pt>
                <c:pt idx="3">
                  <c:v>449</c:v>
                </c:pt>
                <c:pt idx="4">
                  <c:v>388</c:v>
                </c:pt>
                <c:pt idx="5">
                  <c:v>343</c:v>
                </c:pt>
                <c:pt idx="6">
                  <c:v>308</c:v>
                </c:pt>
                <c:pt idx="7">
                  <c:v>280</c:v>
                </c:pt>
                <c:pt idx="8">
                  <c:v>255</c:v>
                </c:pt>
                <c:pt idx="9">
                  <c:v>240</c:v>
                </c:pt>
                <c:pt idx="10">
                  <c:v>223</c:v>
                </c:pt>
                <c:pt idx="11">
                  <c:v>207</c:v>
                </c:pt>
                <c:pt idx="12">
                  <c:v>196</c:v>
                </c:pt>
                <c:pt idx="13">
                  <c:v>187</c:v>
                </c:pt>
                <c:pt idx="14">
                  <c:v>180</c:v>
                </c:pt>
                <c:pt idx="15">
                  <c:v>170</c:v>
                </c:pt>
                <c:pt idx="16">
                  <c:v>164</c:v>
                </c:pt>
                <c:pt idx="17">
                  <c:v>157</c:v>
                </c:pt>
                <c:pt idx="18">
                  <c:v>153</c:v>
                </c:pt>
                <c:pt idx="19">
                  <c:v>144</c:v>
                </c:pt>
              </c:numCache>
            </c:numRef>
          </c:xVal>
          <c:yVal>
            <c:numRef>
              <c:f>Sheet1!$D$28:$D$47</c:f>
              <c:numCache>
                <c:formatCode>General</c:formatCode>
                <c:ptCount val="20"/>
                <c:pt idx="1">
                  <c:v>0.26315789473684209</c:v>
                </c:pt>
                <c:pt idx="2">
                  <c:v>0.20833333333333334</c:v>
                </c:pt>
                <c:pt idx="3">
                  <c:v>0.17241379310344829</c:v>
                </c:pt>
                <c:pt idx="4">
                  <c:v>0.14705882352941177</c:v>
                </c:pt>
                <c:pt idx="5">
                  <c:v>0.12820512820512822</c:v>
                </c:pt>
                <c:pt idx="6">
                  <c:v>0.11363636363636363</c:v>
                </c:pt>
                <c:pt idx="7">
                  <c:v>0.1020408163265306</c:v>
                </c:pt>
                <c:pt idx="8">
                  <c:v>9.2592592592592587E-2</c:v>
                </c:pt>
                <c:pt idx="9">
                  <c:v>8.4745762711864403E-2</c:v>
                </c:pt>
                <c:pt idx="10">
                  <c:v>7.8125E-2</c:v>
                </c:pt>
                <c:pt idx="11">
                  <c:v>7.2463768115942032E-2</c:v>
                </c:pt>
                <c:pt idx="12">
                  <c:v>6.7567567567567557E-2</c:v>
                </c:pt>
                <c:pt idx="13">
                  <c:v>6.3291139240506319E-2</c:v>
                </c:pt>
                <c:pt idx="14">
                  <c:v>5.9523809523809521E-2</c:v>
                </c:pt>
                <c:pt idx="15">
                  <c:v>5.6179775280898875E-2</c:v>
                </c:pt>
                <c:pt idx="16">
                  <c:v>5.3191489361702128E-2</c:v>
                </c:pt>
                <c:pt idx="17">
                  <c:v>5.0505050505050504E-2</c:v>
                </c:pt>
                <c:pt idx="18">
                  <c:v>4.8076923076923073E-2</c:v>
                </c:pt>
                <c:pt idx="19">
                  <c:v>4.5871559633027519E-2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7C-44A7-A87D-72C790D81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449983"/>
        <c:axId val="1247448319"/>
      </c:scatterChart>
      <c:valAx>
        <c:axId val="1247449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Analog Output</a:t>
                </a:r>
              </a:p>
            </c:rich>
          </c:tx>
          <c:layout>
            <c:manualLayout>
              <c:xMode val="edge"/>
              <c:yMode val="edge"/>
              <c:x val="0.48860301837270331"/>
              <c:y val="0.87405074365704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448319"/>
        <c:crosses val="autoZero"/>
        <c:crossBetween val="midCat"/>
      </c:valAx>
      <c:valAx>
        <c:axId val="12474483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Linearized</a:t>
                </a:r>
                <a:r>
                  <a:rPr lang="en-US" baseline="0"/>
                  <a:t> Distance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449983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</xdr:colOff>
      <xdr:row>1</xdr:row>
      <xdr:rowOff>152400</xdr:rowOff>
    </xdr:from>
    <xdr:to>
      <xdr:col>16</xdr:col>
      <xdr:colOff>289560</xdr:colOff>
      <xdr:row>21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389756-4A18-46E4-912D-8CA7AE8336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27</xdr:row>
      <xdr:rowOff>26670</xdr:rowOff>
    </xdr:from>
    <xdr:to>
      <xdr:col>15</xdr:col>
      <xdr:colOff>228600</xdr:colOff>
      <xdr:row>42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2057D2-1C9C-4584-BD2E-4F491DBCE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262CB-2F0B-4C23-AE63-C1EA4ACB5925}">
  <dimension ref="A1:G47"/>
  <sheetViews>
    <sheetView tabSelected="1" workbookViewId="0">
      <selection activeCell="K26" sqref="K26"/>
    </sheetView>
  </sheetViews>
  <sheetFormatPr defaultRowHeight="14.4" x14ac:dyDescent="0.3"/>
  <sheetData>
    <row r="1" spans="1:7" x14ac:dyDescent="0.3">
      <c r="C1" t="s">
        <v>1</v>
      </c>
      <c r="D1">
        <f>(1.5+1.5)/2</f>
        <v>1.5</v>
      </c>
    </row>
    <row r="2" spans="1:7" x14ac:dyDescent="0.3">
      <c r="A2" t="s">
        <v>0</v>
      </c>
      <c r="B2" t="s">
        <v>4</v>
      </c>
    </row>
    <row r="3" spans="1:7" x14ac:dyDescent="0.3">
      <c r="A3">
        <v>1</v>
      </c>
      <c r="B3">
        <v>667</v>
      </c>
      <c r="D3">
        <f>1/(A3+$D$1)</f>
        <v>0.4</v>
      </c>
      <c r="F3" t="s">
        <v>2</v>
      </c>
      <c r="G3">
        <f>1/0.0005</f>
        <v>2000</v>
      </c>
    </row>
    <row r="4" spans="1:7" x14ac:dyDescent="0.3">
      <c r="A4">
        <v>2</v>
      </c>
      <c r="B4">
        <v>512</v>
      </c>
      <c r="D4">
        <f t="shared" ref="D4:D22" si="0">1/(A4+$D$1)</f>
        <v>0.2857142857142857</v>
      </c>
      <c r="F4" t="s">
        <v>3</v>
      </c>
      <c r="G4">
        <f>0.0249/0.0005</f>
        <v>49.8</v>
      </c>
    </row>
    <row r="5" spans="1:7" x14ac:dyDescent="0.3">
      <c r="A5">
        <v>3</v>
      </c>
      <c r="B5">
        <v>368</v>
      </c>
      <c r="D5">
        <f t="shared" si="0"/>
        <v>0.22222222222222221</v>
      </c>
    </row>
    <row r="6" spans="1:7" x14ac:dyDescent="0.3">
      <c r="A6">
        <v>4</v>
      </c>
      <c r="B6">
        <v>272</v>
      </c>
      <c r="D6">
        <f t="shared" si="0"/>
        <v>0.18181818181818182</v>
      </c>
    </row>
    <row r="7" spans="1:7" x14ac:dyDescent="0.3">
      <c r="A7">
        <v>5</v>
      </c>
      <c r="B7">
        <v>225</v>
      </c>
      <c r="D7">
        <f t="shared" si="0"/>
        <v>0.15384615384615385</v>
      </c>
    </row>
    <row r="8" spans="1:7" x14ac:dyDescent="0.3">
      <c r="A8">
        <v>6</v>
      </c>
      <c r="B8">
        <v>190</v>
      </c>
      <c r="D8">
        <f t="shared" si="0"/>
        <v>0.13333333333333333</v>
      </c>
    </row>
    <row r="9" spans="1:7" x14ac:dyDescent="0.3">
      <c r="A9">
        <v>7</v>
      </c>
      <c r="B9">
        <v>165</v>
      </c>
      <c r="D9">
        <f t="shared" si="0"/>
        <v>0.11764705882352941</v>
      </c>
    </row>
    <row r="10" spans="1:7" x14ac:dyDescent="0.3">
      <c r="A10">
        <v>8</v>
      </c>
      <c r="B10">
        <v>138</v>
      </c>
      <c r="D10">
        <f t="shared" si="0"/>
        <v>0.10526315789473684</v>
      </c>
    </row>
    <row r="11" spans="1:7" x14ac:dyDescent="0.3">
      <c r="A11">
        <v>9</v>
      </c>
      <c r="B11">
        <v>119</v>
      </c>
      <c r="D11">
        <f t="shared" si="0"/>
        <v>9.5238095238095233E-2</v>
      </c>
    </row>
    <row r="12" spans="1:7" x14ac:dyDescent="0.3">
      <c r="A12">
        <v>10</v>
      </c>
      <c r="B12">
        <v>107</v>
      </c>
      <c r="D12">
        <f t="shared" si="0"/>
        <v>8.6956521739130432E-2</v>
      </c>
    </row>
    <row r="13" spans="1:7" x14ac:dyDescent="0.3">
      <c r="A13">
        <v>11</v>
      </c>
      <c r="B13">
        <v>96</v>
      </c>
      <c r="D13">
        <f t="shared" si="0"/>
        <v>0.08</v>
      </c>
    </row>
    <row r="14" spans="1:7" x14ac:dyDescent="0.3">
      <c r="A14">
        <v>12</v>
      </c>
      <c r="B14">
        <v>87</v>
      </c>
      <c r="D14">
        <f t="shared" si="0"/>
        <v>7.407407407407407E-2</v>
      </c>
    </row>
    <row r="15" spans="1:7" x14ac:dyDescent="0.3">
      <c r="A15">
        <v>13</v>
      </c>
      <c r="B15">
        <v>79</v>
      </c>
      <c r="D15">
        <f t="shared" si="0"/>
        <v>6.8965517241379309E-2</v>
      </c>
    </row>
    <row r="16" spans="1:7" x14ac:dyDescent="0.3">
      <c r="A16">
        <v>14</v>
      </c>
      <c r="B16">
        <v>73</v>
      </c>
      <c r="D16">
        <f t="shared" si="0"/>
        <v>6.4516129032258063E-2</v>
      </c>
    </row>
    <row r="17" spans="1:7" x14ac:dyDescent="0.3">
      <c r="A17">
        <v>15</v>
      </c>
      <c r="B17">
        <v>68</v>
      </c>
      <c r="D17">
        <f t="shared" si="0"/>
        <v>6.0606060606060608E-2</v>
      </c>
    </row>
    <row r="18" spans="1:7" x14ac:dyDescent="0.3">
      <c r="A18">
        <v>16</v>
      </c>
      <c r="B18">
        <v>60</v>
      </c>
      <c r="D18">
        <f t="shared" si="0"/>
        <v>5.7142857142857141E-2</v>
      </c>
    </row>
    <row r="19" spans="1:7" x14ac:dyDescent="0.3">
      <c r="A19">
        <v>17</v>
      </c>
      <c r="B19">
        <v>57</v>
      </c>
      <c r="D19">
        <f t="shared" si="0"/>
        <v>5.4054054054054057E-2</v>
      </c>
    </row>
    <row r="20" spans="1:7" x14ac:dyDescent="0.3">
      <c r="A20">
        <v>18</v>
      </c>
      <c r="B20">
        <v>56</v>
      </c>
      <c r="D20">
        <f t="shared" si="0"/>
        <v>5.128205128205128E-2</v>
      </c>
    </row>
    <row r="21" spans="1:7" x14ac:dyDescent="0.3">
      <c r="A21">
        <v>19</v>
      </c>
      <c r="B21">
        <v>55</v>
      </c>
      <c r="D21">
        <f t="shared" si="0"/>
        <v>4.878048780487805E-2</v>
      </c>
    </row>
    <row r="22" spans="1:7" x14ac:dyDescent="0.3">
      <c r="A22">
        <v>20</v>
      </c>
      <c r="B22">
        <v>54</v>
      </c>
      <c r="D22">
        <f t="shared" si="0"/>
        <v>4.6511627906976744E-2</v>
      </c>
    </row>
    <row r="26" spans="1:7" x14ac:dyDescent="0.3">
      <c r="C26" t="s">
        <v>1</v>
      </c>
      <c r="D26">
        <v>1.8</v>
      </c>
    </row>
    <row r="27" spans="1:7" x14ac:dyDescent="0.3">
      <c r="A27" t="s">
        <v>0</v>
      </c>
      <c r="B27" t="s">
        <v>5</v>
      </c>
    </row>
    <row r="28" spans="1:7" x14ac:dyDescent="0.3">
      <c r="A28">
        <v>1</v>
      </c>
      <c r="B28">
        <v>593</v>
      </c>
      <c r="F28" t="s">
        <v>2</v>
      </c>
      <c r="G28">
        <f>1/0.0004</f>
        <v>2500</v>
      </c>
    </row>
    <row r="29" spans="1:7" x14ac:dyDescent="0.3">
      <c r="A29">
        <v>2</v>
      </c>
      <c r="B29">
        <v>670</v>
      </c>
      <c r="D29">
        <f>1/(A29+$D$26)</f>
        <v>0.26315789473684209</v>
      </c>
      <c r="F29" t="s">
        <v>3</v>
      </c>
      <c r="G29">
        <f>-0.0129/0.0004</f>
        <v>-32.25</v>
      </c>
    </row>
    <row r="30" spans="1:7" x14ac:dyDescent="0.3">
      <c r="A30">
        <v>3</v>
      </c>
      <c r="B30">
        <v>560</v>
      </c>
      <c r="D30">
        <f t="shared" ref="D29:D47" si="1">1/(A30+$D$26)</f>
        <v>0.20833333333333334</v>
      </c>
    </row>
    <row r="31" spans="1:7" x14ac:dyDescent="0.3">
      <c r="A31">
        <v>4</v>
      </c>
      <c r="B31">
        <v>449</v>
      </c>
      <c r="D31">
        <f t="shared" si="1"/>
        <v>0.17241379310344829</v>
      </c>
    </row>
    <row r="32" spans="1:7" x14ac:dyDescent="0.3">
      <c r="A32">
        <v>5</v>
      </c>
      <c r="B32">
        <v>388</v>
      </c>
      <c r="D32">
        <f t="shared" si="1"/>
        <v>0.14705882352941177</v>
      </c>
    </row>
    <row r="33" spans="1:4" x14ac:dyDescent="0.3">
      <c r="A33">
        <v>6</v>
      </c>
      <c r="B33">
        <v>343</v>
      </c>
      <c r="D33">
        <f t="shared" si="1"/>
        <v>0.12820512820512822</v>
      </c>
    </row>
    <row r="34" spans="1:4" x14ac:dyDescent="0.3">
      <c r="A34">
        <v>7</v>
      </c>
      <c r="B34">
        <v>308</v>
      </c>
      <c r="D34">
        <f t="shared" si="1"/>
        <v>0.11363636363636363</v>
      </c>
    </row>
    <row r="35" spans="1:4" x14ac:dyDescent="0.3">
      <c r="A35">
        <v>8</v>
      </c>
      <c r="B35">
        <v>280</v>
      </c>
      <c r="D35">
        <f t="shared" si="1"/>
        <v>0.1020408163265306</v>
      </c>
    </row>
    <row r="36" spans="1:4" x14ac:dyDescent="0.3">
      <c r="A36">
        <v>9</v>
      </c>
      <c r="B36">
        <v>255</v>
      </c>
      <c r="D36">
        <f t="shared" si="1"/>
        <v>9.2592592592592587E-2</v>
      </c>
    </row>
    <row r="37" spans="1:4" x14ac:dyDescent="0.3">
      <c r="A37">
        <v>10</v>
      </c>
      <c r="B37">
        <v>240</v>
      </c>
      <c r="D37">
        <f t="shared" si="1"/>
        <v>8.4745762711864403E-2</v>
      </c>
    </row>
    <row r="38" spans="1:4" x14ac:dyDescent="0.3">
      <c r="A38">
        <v>11</v>
      </c>
      <c r="B38">
        <v>223</v>
      </c>
      <c r="D38">
        <f t="shared" si="1"/>
        <v>7.8125E-2</v>
      </c>
    </row>
    <row r="39" spans="1:4" x14ac:dyDescent="0.3">
      <c r="A39">
        <v>12</v>
      </c>
      <c r="B39">
        <v>207</v>
      </c>
      <c r="D39">
        <f t="shared" si="1"/>
        <v>7.2463768115942032E-2</v>
      </c>
    </row>
    <row r="40" spans="1:4" x14ac:dyDescent="0.3">
      <c r="A40">
        <v>13</v>
      </c>
      <c r="B40">
        <v>196</v>
      </c>
      <c r="D40">
        <f t="shared" si="1"/>
        <v>6.7567567567567557E-2</v>
      </c>
    </row>
    <row r="41" spans="1:4" x14ac:dyDescent="0.3">
      <c r="A41">
        <v>14</v>
      </c>
      <c r="B41">
        <v>187</v>
      </c>
      <c r="D41">
        <f t="shared" si="1"/>
        <v>6.3291139240506319E-2</v>
      </c>
    </row>
    <row r="42" spans="1:4" x14ac:dyDescent="0.3">
      <c r="A42">
        <v>15</v>
      </c>
      <c r="B42">
        <v>180</v>
      </c>
      <c r="D42">
        <f t="shared" si="1"/>
        <v>5.9523809523809521E-2</v>
      </c>
    </row>
    <row r="43" spans="1:4" x14ac:dyDescent="0.3">
      <c r="A43">
        <v>16</v>
      </c>
      <c r="B43">
        <v>170</v>
      </c>
      <c r="D43">
        <f t="shared" si="1"/>
        <v>5.6179775280898875E-2</v>
      </c>
    </row>
    <row r="44" spans="1:4" x14ac:dyDescent="0.3">
      <c r="A44">
        <v>17</v>
      </c>
      <c r="B44">
        <v>164</v>
      </c>
      <c r="D44">
        <f t="shared" si="1"/>
        <v>5.3191489361702128E-2</v>
      </c>
    </row>
    <row r="45" spans="1:4" x14ac:dyDescent="0.3">
      <c r="A45">
        <v>18</v>
      </c>
      <c r="B45">
        <v>157</v>
      </c>
      <c r="D45">
        <f t="shared" si="1"/>
        <v>5.0505050505050504E-2</v>
      </c>
    </row>
    <row r="46" spans="1:4" x14ac:dyDescent="0.3">
      <c r="A46">
        <v>19</v>
      </c>
      <c r="B46">
        <v>153</v>
      </c>
      <c r="D46">
        <f t="shared" si="1"/>
        <v>4.8076923076923073E-2</v>
      </c>
    </row>
    <row r="47" spans="1:4" x14ac:dyDescent="0.3">
      <c r="A47">
        <v>20</v>
      </c>
      <c r="B47">
        <v>144</v>
      </c>
      <c r="D47">
        <f t="shared" si="1"/>
        <v>4.5871559633027519E-2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B. Lee</dc:creator>
  <cp:lastModifiedBy>Nathan B. Lee</cp:lastModifiedBy>
  <dcterms:created xsi:type="dcterms:W3CDTF">2021-12-13T18:05:54Z</dcterms:created>
  <dcterms:modified xsi:type="dcterms:W3CDTF">2022-01-10T01:24:26Z</dcterms:modified>
</cp:coreProperties>
</file>