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4e3b372abfdb12/Documents/^N1Academics/CubeSat Project/"/>
    </mc:Choice>
  </mc:AlternateContent>
  <xr:revisionPtr revIDLastSave="18" documentId="8_{F12011BF-D232-419D-9406-3106EDA464BA}" xr6:coauthVersionLast="47" xr6:coauthVersionMax="47" xr10:uidLastSave="{FBDA9535-7F3B-49B2-A807-85919C8C6288}"/>
  <bookViews>
    <workbookView xWindow="-108" yWindow="-108" windowWidth="23256" windowHeight="12456" xr2:uid="{2CD12B36-40EA-499C-A78D-304B4A505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<sst xmlns="http://schemas.openxmlformats.org/spreadsheetml/2006/main" count="7" uniqueCount="7">
  <si>
    <t>Area(mm)</t>
  </si>
  <si>
    <r>
      <t>d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(mm)</t>
    </r>
  </si>
  <si>
    <t>N</t>
  </si>
  <si>
    <t>P(mW)</t>
  </si>
  <si>
    <t>M(g)</t>
  </si>
  <si>
    <r>
      <t>m(Am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</si>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</sst>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8" fontId="0" fillId="2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BA39-10BB-41E9-A9C3-B6EEFA09891A}">
  <dimension ref="A1:G8"/>
  <sheetViews>
    <sheetView tabSelected="1" workbookViewId="0">
      <selection activeCell="J5" sqref="J5"/>
    </sheetView>
  </sheetViews>
  <sheetFormatPr defaultRowHeight="14.4" x14ac:dyDescent="0.3"/>
  <cols>
    <col min="4" max="6" width="11.5546875" bestFit="1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8100</v>
      </c>
      <c r="B2" s="1">
        <v>0.32</v>
      </c>
      <c r="C2" s="1">
        <v>350</v>
      </c>
      <c r="D2" s="2">
        <f>(3.3^2*(PI()*((B2*10^(-3))/2)^2))/(17.24*(10^(-9))*360*(10^(-3))*C2)*10^3</f>
        <v>403.19014765328734</v>
      </c>
      <c r="E2" s="3">
        <f>(8960*((10^(-3))^3)*(PI()*(B2/2)^2)*360*C2)*10^3</f>
        <v>90.796350520236359</v>
      </c>
      <c r="F2" s="4">
        <f>(3.3*(PI()*(B2/2)^2)*A2)/(17.24*(10^(-9))*(10^3)*360)*10^(-6)</f>
        <v>0.34637699048396048</v>
      </c>
      <c r="G2" s="1">
        <v>28</v>
      </c>
    </row>
    <row r="3" spans="1:7" x14ac:dyDescent="0.3">
      <c r="A3" s="1">
        <v>8100</v>
      </c>
      <c r="B3" s="1">
        <v>0.32</v>
      </c>
      <c r="C3" s="1">
        <v>200</v>
      </c>
      <c r="D3" s="2">
        <f t="shared" ref="D3:D8" si="0">(3.3^2*(PI()*((B3*10^(-3))/2)^2))/(17.24*(10^(-9))*360*(10^(-3))*C3)*10^3</f>
        <v>705.58275839325267</v>
      </c>
      <c r="E3" s="3">
        <f t="shared" ref="E3:E8" si="1">(8960*((10^(-3))^3)*(PI()*(B3/2)^2)*360*C3)*10^3</f>
        <v>51.883628868706495</v>
      </c>
      <c r="F3" s="4">
        <f t="shared" ref="F3:F8" si="2">(3.3*(PI()*(B3/2)^2)*A3)/(17.24*(10^(-9))*(10^3)*360)*10^(-6)</f>
        <v>0.34637699048396048</v>
      </c>
      <c r="G3" s="1">
        <v>28</v>
      </c>
    </row>
    <row r="4" spans="1:7" x14ac:dyDescent="0.3">
      <c r="A4" s="1">
        <v>8100</v>
      </c>
      <c r="B4" s="1">
        <v>0.32</v>
      </c>
      <c r="C4" s="1">
        <v>100</v>
      </c>
      <c r="D4" s="2">
        <f t="shared" si="0"/>
        <v>1411.1655167865053</v>
      </c>
      <c r="E4" s="3">
        <f t="shared" si="1"/>
        <v>25.941814434353248</v>
      </c>
      <c r="F4" s="4">
        <f t="shared" si="2"/>
        <v>0.34637699048396048</v>
      </c>
      <c r="G4" s="1">
        <v>28</v>
      </c>
    </row>
    <row r="5" spans="1:7" x14ac:dyDescent="0.3">
      <c r="A5" s="1">
        <v>8100</v>
      </c>
      <c r="B5" s="1">
        <v>0.18</v>
      </c>
      <c r="C5" s="1">
        <v>350</v>
      </c>
      <c r="D5" s="2">
        <f t="shared" si="0"/>
        <v>127.57188265592292</v>
      </c>
      <c r="E5" s="3">
        <f t="shared" si="1"/>
        <v>28.728532781793533</v>
      </c>
      <c r="F5" s="4">
        <f t="shared" si="2"/>
        <v>0.10959584464531562</v>
      </c>
      <c r="G5" s="1">
        <v>33</v>
      </c>
    </row>
    <row r="6" spans="1:7" x14ac:dyDescent="0.3">
      <c r="A6" s="5">
        <v>8100</v>
      </c>
      <c r="B6" s="5">
        <v>0.254</v>
      </c>
      <c r="C6" s="5">
        <v>350</v>
      </c>
      <c r="D6" s="6">
        <f t="shared" si="0"/>
        <v>254.02554263671368</v>
      </c>
      <c r="E6" s="7">
        <f t="shared" si="1"/>
        <v>57.205247560191118</v>
      </c>
      <c r="F6" s="8">
        <f t="shared" si="2"/>
        <v>0.21823103435608587</v>
      </c>
      <c r="G6" s="9">
        <v>30</v>
      </c>
    </row>
    <row r="7" spans="1:7" x14ac:dyDescent="0.3">
      <c r="A7" s="1">
        <v>8100</v>
      </c>
      <c r="B7" s="1">
        <v>0.254</v>
      </c>
      <c r="C7" s="1">
        <v>200</v>
      </c>
      <c r="D7" s="2">
        <f t="shared" si="0"/>
        <v>444.54469961424888</v>
      </c>
      <c r="E7" s="3">
        <f t="shared" si="1"/>
        <v>32.688712891537783</v>
      </c>
      <c r="F7" s="4">
        <f t="shared" si="2"/>
        <v>0.21823103435608587</v>
      </c>
      <c r="G7" s="1">
        <v>30</v>
      </c>
    </row>
    <row r="8" spans="1:7" x14ac:dyDescent="0.3">
      <c r="A8" s="1">
        <v>8100</v>
      </c>
      <c r="B8" s="1">
        <v>0.254</v>
      </c>
      <c r="C8" s="1">
        <v>100</v>
      </c>
      <c r="D8" s="2">
        <f t="shared" si="0"/>
        <v>889.08939922849777</v>
      </c>
      <c r="E8" s="3">
        <f t="shared" si="1"/>
        <v>16.344356445768891</v>
      </c>
      <c r="F8" s="4">
        <f t="shared" si="2"/>
        <v>0.21823103435608587</v>
      </c>
      <c r="G8" s="1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Rhonin Huggay</dc:creator>
  <cp:lastModifiedBy>Rhonin Huggay</cp:lastModifiedBy>
  <dcterms:created xsi:type="dcterms:W3CDTF">2023-03-06T19:05:32Z</dcterms:created>
  <dcterms:modified xsi:type="dcterms:W3CDTF">2023-03-06T20:05:03Z</dcterms:modified>
</cp:coreProperties>
</file>