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P19\Desktop\airport\data\"/>
    </mc:Choice>
  </mc:AlternateContent>
  <xr:revisionPtr revIDLastSave="0" documentId="13_ncr:1_{224419BF-32B3-4E98-871C-D17FB09DF7C5}" xr6:coauthVersionLast="47" xr6:coauthVersionMax="47" xr10:uidLastSave="{00000000-0000-0000-0000-000000000000}"/>
  <bookViews>
    <workbookView xWindow="1131" yWindow="1131" windowWidth="19500" windowHeight="12369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G4" i="1"/>
  <c r="H8" i="1"/>
  <c r="I8" i="1"/>
  <c r="G8" i="1"/>
  <c r="H5" i="1"/>
  <c r="I5" i="1"/>
  <c r="G5" i="1"/>
</calcChain>
</file>

<file path=xl/sharedStrings.xml><?xml version="1.0" encoding="utf-8"?>
<sst xmlns="http://schemas.openxmlformats.org/spreadsheetml/2006/main" count="34" uniqueCount="22">
  <si>
    <t>구분</t>
  </si>
  <si>
    <t>공급(석)</t>
  </si>
  <si>
    <t>운항(편)</t>
  </si>
  <si>
    <t>여객(명)</t>
  </si>
  <si>
    <t>화물(톤)</t>
  </si>
  <si>
    <t>국적사 계</t>
  </si>
  <si>
    <t>대형 국적사</t>
  </si>
  <si>
    <t>소계</t>
  </si>
  <si>
    <t>대한항공(KAL)</t>
  </si>
  <si>
    <t>아시아나항공(AAR)</t>
  </si>
  <si>
    <t>저비용 항공사</t>
  </si>
  <si>
    <t>제주항공(JJA)</t>
  </si>
  <si>
    <t>진에어(JNA)</t>
  </si>
  <si>
    <t>에어부산(ABL)</t>
  </si>
  <si>
    <t>티웨이항공(TWB)</t>
  </si>
  <si>
    <t>에어인천(AIH)</t>
  </si>
  <si>
    <t>에어서울(ASV)</t>
  </si>
  <si>
    <t>에어프레미아(APZ)</t>
  </si>
  <si>
    <t>플라이강원(FGW)</t>
  </si>
  <si>
    <t>매출액(억원)</t>
  </si>
  <si>
    <t>영업이익(억원)</t>
  </si>
  <si>
    <t>영업이익률(%)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</si>
</sst>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70" workbookViewId="0">
      <selection activeCell="I7" sqref="I7"/>
    </sheetView>
  </sheetViews>
  <sheetFormatPr defaultRowHeight="17.600000000000001" x14ac:dyDescent="0.55000000000000004"/>
  <cols>
    <col min="1" max="1" width="24.5703125" customWidth="1"/>
    <col min="2" max="2" width="16" bestFit="1" customWidth="1"/>
    <col min="3" max="3" width="9.5703125" bestFit="1" customWidth="1"/>
    <col min="4" max="4" width="7.28515625" bestFit="1" customWidth="1"/>
    <col min="5" max="5" width="9.5703125" bestFit="1" customWidth="1"/>
    <col min="6" max="6" width="8.640625" bestFit="1" customWidth="1"/>
    <col min="7" max="7" width="11.7109375" bestFit="1" customWidth="1"/>
    <col min="8" max="8" width="13.640625" bestFit="1" customWidth="1"/>
    <col min="9" max="9" width="13.35546875" bestFit="1" customWidth="1"/>
  </cols>
  <sheetData>
    <row r="1" spans="1:9" ht="34" customHeight="1" x14ac:dyDescent="0.55000000000000004">
      <c r="A1" s="10"/>
      <c r="B1" s="11"/>
      <c r="C1" s="11"/>
      <c r="D1" s="11"/>
      <c r="E1" s="11"/>
    </row>
    <row r="2" spans="1:9" ht="39" customHeight="1" x14ac:dyDescent="0.55000000000000004"/>
    <row r="3" spans="1:9" ht="32.049999999999997" customHeight="1" x14ac:dyDescent="0.55000000000000004">
      <c r="A3" s="8" t="s">
        <v>0</v>
      </c>
      <c r="B3" s="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t="s">
        <v>19</v>
      </c>
      <c r="H3" t="s">
        <v>20</v>
      </c>
      <c r="I3" t="s">
        <v>21</v>
      </c>
    </row>
    <row r="4" spans="1:9" ht="32.049999999999997" customHeight="1" x14ac:dyDescent="0.55000000000000004">
      <c r="A4" s="2" t="s">
        <v>5</v>
      </c>
      <c r="B4" s="3"/>
      <c r="C4" s="4">
        <v>16990676</v>
      </c>
      <c r="D4" s="5">
        <v>109518</v>
      </c>
      <c r="E4" s="6">
        <v>10303614</v>
      </c>
      <c r="F4" s="7">
        <v>2266011</v>
      </c>
      <c r="G4" s="12">
        <f>SUM(G5,G8)</f>
        <v>216004</v>
      </c>
      <c r="H4" s="12">
        <f t="shared" ref="H4:I4" si="0">SUM(H5,H8)</f>
        <v>31198</v>
      </c>
      <c r="I4" s="12">
        <f t="shared" si="0"/>
        <v>-244.7</v>
      </c>
    </row>
    <row r="5" spans="1:9" ht="32.049999999999997" customHeight="1" x14ac:dyDescent="0.55000000000000004">
      <c r="A5" s="9" t="s">
        <v>6</v>
      </c>
      <c r="B5" s="3" t="s">
        <v>7</v>
      </c>
      <c r="C5" s="4">
        <v>11207006</v>
      </c>
      <c r="D5" s="5">
        <v>76508</v>
      </c>
      <c r="E5" s="6">
        <v>5855022</v>
      </c>
      <c r="F5" s="7">
        <v>2154373</v>
      </c>
      <c r="G5" s="12">
        <f>SUM(G6:G7)</f>
        <v>190427</v>
      </c>
      <c r="H5" s="12">
        <f t="shared" ref="H5:I5" si="1">SUM(H6:H7)</f>
        <v>36171</v>
      </c>
      <c r="I5" s="12">
        <f t="shared" si="1"/>
        <v>34.5</v>
      </c>
    </row>
    <row r="6" spans="1:9" ht="32.049999999999997" customHeight="1" x14ac:dyDescent="0.55000000000000004">
      <c r="A6" s="9" t="s">
        <v>6</v>
      </c>
      <c r="B6" s="3" t="s">
        <v>8</v>
      </c>
      <c r="C6" s="4">
        <v>6793747</v>
      </c>
      <c r="D6" s="5">
        <v>50204</v>
      </c>
      <c r="E6" s="6">
        <v>3462826</v>
      </c>
      <c r="F6" s="7">
        <v>1468298</v>
      </c>
      <c r="G6" s="12">
        <v>134127</v>
      </c>
      <c r="H6" s="12">
        <v>28836</v>
      </c>
      <c r="I6">
        <v>21.5</v>
      </c>
    </row>
    <row r="7" spans="1:9" ht="32.049999999999997" customHeight="1" x14ac:dyDescent="0.55000000000000004">
      <c r="A7" s="9" t="s">
        <v>6</v>
      </c>
      <c r="B7" s="3" t="s">
        <v>9</v>
      </c>
      <c r="C7" s="4">
        <v>4413259</v>
      </c>
      <c r="D7" s="5">
        <v>26304</v>
      </c>
      <c r="E7" s="6">
        <v>2392196</v>
      </c>
      <c r="F7" s="7">
        <v>686075</v>
      </c>
      <c r="G7" s="12">
        <v>56300</v>
      </c>
      <c r="H7" s="12">
        <v>7335</v>
      </c>
      <c r="I7">
        <v>13</v>
      </c>
    </row>
    <row r="8" spans="1:9" ht="32.049999999999997" customHeight="1" x14ac:dyDescent="0.55000000000000004">
      <c r="A8" s="9" t="s">
        <v>10</v>
      </c>
      <c r="B8" s="3" t="s">
        <v>7</v>
      </c>
      <c r="C8" s="4">
        <v>5783670</v>
      </c>
      <c r="D8" s="5">
        <v>33010</v>
      </c>
      <c r="E8" s="6">
        <v>4448592</v>
      </c>
      <c r="F8" s="7">
        <v>111638</v>
      </c>
      <c r="G8" s="12">
        <f>SUM(G9:G16)</f>
        <v>25577</v>
      </c>
      <c r="H8" s="12">
        <f t="shared" ref="H8:I8" si="2">SUM(H9:H16)</f>
        <v>-4973</v>
      </c>
      <c r="I8" s="12">
        <f t="shared" si="2"/>
        <v>-279.2</v>
      </c>
    </row>
    <row r="9" spans="1:9" ht="32.049999999999997" customHeight="1" x14ac:dyDescent="0.55000000000000004">
      <c r="A9" s="9" t="s">
        <v>10</v>
      </c>
      <c r="B9" s="3" t="s">
        <v>11</v>
      </c>
      <c r="C9" s="4">
        <v>1786827</v>
      </c>
      <c r="D9" s="5">
        <v>10402</v>
      </c>
      <c r="E9" s="6">
        <v>1428797</v>
      </c>
      <c r="F9" s="7">
        <v>25169</v>
      </c>
      <c r="G9" s="12">
        <v>6956</v>
      </c>
      <c r="H9" s="12">
        <v>-1750</v>
      </c>
      <c r="I9">
        <v>-25.2</v>
      </c>
    </row>
    <row r="10" spans="1:9" ht="32.049999999999997" customHeight="1" x14ac:dyDescent="0.55000000000000004">
      <c r="A10" s="9" t="s">
        <v>10</v>
      </c>
      <c r="B10" s="3" t="s">
        <v>12</v>
      </c>
      <c r="C10" s="4">
        <v>1292495</v>
      </c>
      <c r="D10" s="5">
        <v>6465</v>
      </c>
      <c r="E10" s="6">
        <v>989193</v>
      </c>
      <c r="F10" s="7">
        <v>12670</v>
      </c>
      <c r="G10" s="12">
        <v>5934</v>
      </c>
      <c r="H10">
        <v>-673</v>
      </c>
      <c r="I10">
        <v>-11.3</v>
      </c>
    </row>
    <row r="11" spans="1:9" ht="32.049999999999997" customHeight="1" x14ac:dyDescent="0.55000000000000004">
      <c r="A11" s="9" t="s">
        <v>10</v>
      </c>
      <c r="B11" s="3" t="s">
        <v>13</v>
      </c>
      <c r="C11" s="4">
        <v>814183</v>
      </c>
      <c r="D11" s="5">
        <v>3829</v>
      </c>
      <c r="E11" s="6">
        <v>595949</v>
      </c>
      <c r="F11" s="7">
        <v>6439</v>
      </c>
      <c r="G11" s="12">
        <v>4050</v>
      </c>
      <c r="H11">
        <v>-813</v>
      </c>
      <c r="I11">
        <v>-20.100000000000001</v>
      </c>
    </row>
    <row r="12" spans="1:9" ht="32.049999999999997" customHeight="1" x14ac:dyDescent="0.55000000000000004">
      <c r="A12" s="9" t="s">
        <v>10</v>
      </c>
      <c r="B12" s="3" t="s">
        <v>14</v>
      </c>
      <c r="C12" s="4">
        <v>1285841</v>
      </c>
      <c r="D12" s="5">
        <v>5900</v>
      </c>
      <c r="E12" s="6">
        <v>957752</v>
      </c>
      <c r="F12" s="7">
        <v>17121</v>
      </c>
      <c r="G12" s="12">
        <v>5260</v>
      </c>
      <c r="H12" s="12">
        <v>-1050</v>
      </c>
      <c r="I12">
        <v>-20</v>
      </c>
    </row>
    <row r="13" spans="1:9" ht="32.049999999999997" customHeight="1" x14ac:dyDescent="0.55000000000000004">
      <c r="A13" s="9" t="s">
        <v>10</v>
      </c>
      <c r="B13" s="3" t="s">
        <v>15</v>
      </c>
      <c r="C13" s="4">
        <v>0</v>
      </c>
      <c r="D13" s="5">
        <v>3337</v>
      </c>
      <c r="E13" s="6">
        <v>0</v>
      </c>
      <c r="F13" s="7">
        <v>37783</v>
      </c>
      <c r="G13" s="12">
        <v>1079</v>
      </c>
      <c r="H13">
        <v>190</v>
      </c>
      <c r="I13">
        <v>17.600000000000001</v>
      </c>
    </row>
    <row r="14" spans="1:9" ht="32.049999999999997" customHeight="1" x14ac:dyDescent="0.55000000000000004">
      <c r="A14" s="9" t="s">
        <v>10</v>
      </c>
      <c r="B14" s="3" t="s">
        <v>16</v>
      </c>
      <c r="C14" s="4">
        <v>411080</v>
      </c>
      <c r="D14" s="5">
        <v>2076</v>
      </c>
      <c r="E14" s="6">
        <v>356077</v>
      </c>
      <c r="F14" s="7">
        <v>3831</v>
      </c>
      <c r="G14" s="12">
        <v>1499</v>
      </c>
      <c r="H14">
        <v>-66</v>
      </c>
      <c r="I14">
        <v>-4.4000000000000004</v>
      </c>
    </row>
    <row r="15" spans="1:9" ht="32.049999999999997" customHeight="1" x14ac:dyDescent="0.55000000000000004">
      <c r="A15" s="9" t="s">
        <v>10</v>
      </c>
      <c r="B15" s="3" t="s">
        <v>17</v>
      </c>
      <c r="C15" s="4">
        <v>133076</v>
      </c>
      <c r="D15" s="5">
        <v>680</v>
      </c>
      <c r="E15" s="6">
        <v>96625</v>
      </c>
      <c r="F15" s="7">
        <v>8341</v>
      </c>
      <c r="G15">
        <v>532</v>
      </c>
      <c r="H15">
        <v>-471</v>
      </c>
      <c r="I15">
        <v>-88.5</v>
      </c>
    </row>
    <row r="16" spans="1:9" ht="32.049999999999997" customHeight="1" x14ac:dyDescent="0.55000000000000004">
      <c r="A16" s="9" t="s">
        <v>10</v>
      </c>
      <c r="B16" s="3" t="s">
        <v>18</v>
      </c>
      <c r="C16" s="4">
        <v>60168</v>
      </c>
      <c r="D16" s="5">
        <v>321</v>
      </c>
      <c r="E16" s="6">
        <v>24199</v>
      </c>
      <c r="F16" s="7">
        <v>284</v>
      </c>
      <c r="G16">
        <v>267</v>
      </c>
      <c r="H16">
        <v>-340</v>
      </c>
      <c r="I16">
        <v>-127.3</v>
      </c>
    </row>
    <row r="17" spans="1:6" ht="32.049999999999997" customHeight="1" x14ac:dyDescent="0.55000000000000004">
      <c r="A17" s="2"/>
      <c r="B17" s="3"/>
      <c r="C17" s="4"/>
      <c r="D17" s="5"/>
      <c r="E17" s="6"/>
      <c r="F17" s="7"/>
    </row>
  </sheetData>
  <mergeCells count="4">
    <mergeCell ref="A3:B3"/>
    <mergeCell ref="A5:A7"/>
    <mergeCell ref="A8:A16"/>
    <mergeCell ref="A1:E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KDP19</cp:lastModifiedBy>
  <dcterms:created xsi:type="dcterms:W3CDTF">2024-07-24T09:33:54Z</dcterms:created>
  <dcterms:modified xsi:type="dcterms:W3CDTF">2024-07-24T23:27:57Z</dcterms:modified>
</cp:coreProperties>
</file>