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hma\Downloads\Num. &amp; Comp. Methods Codes\"/>
    </mc:Choice>
  </mc:AlternateContent>
  <xr:revisionPtr revIDLastSave="0" documentId="13_ncr:1_{6F9C9550-C934-46E4-8A05-2279A8008F9C}" xr6:coauthVersionLast="45" xr6:coauthVersionMax="45" xr10:uidLastSave="{00000000-0000-0000-0000-000000000000}"/>
  <bookViews>
    <workbookView xWindow="-120" yWindow="-120" windowWidth="20730" windowHeight="11760" xr2:uid="{C5059AE8-5566-4766-925B-23F4096A6A8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18" i="1" l="1"/>
  <c r="K18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2" i="1"/>
  <c r="J18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2" i="1"/>
  <c r="H18" i="1" l="1"/>
  <c r="G18" i="1"/>
  <c r="F18" i="1"/>
  <c r="E18" i="1"/>
  <c r="D18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2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3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2" i="1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2" i="1"/>
</calcChain>
</file>

<file path=xl/sharedStrings.xml><?xml version="1.0" encoding="utf-8"?>
<sst xmlns="http://schemas.openxmlformats.org/spreadsheetml/2006/main" count="11" uniqueCount="8">
  <si>
    <t>x</t>
  </si>
  <si>
    <t>m</t>
  </si>
  <si>
    <t>F</t>
  </si>
  <si>
    <t>X</t>
  </si>
  <si>
    <t>Y</t>
  </si>
  <si>
    <t>X^2</t>
  </si>
  <si>
    <t>Y^2</t>
  </si>
  <si>
    <t>XY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</si>
</sst>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DAFED-FC9F-4DF5-865C-A4B7551B7527}">
  <dimension ref="A1:L18"/>
  <sheetViews>
    <sheetView tabSelected="1" workbookViewId="0">
      <selection activeCell="I19" sqref="I19"/>
    </sheetView>
  </sheetViews>
  <sheetFormatPr defaultRowHeight="15" x14ac:dyDescent="0.25"/>
  <sheetData>
    <row r="1" spans="1:12" x14ac:dyDescent="0.25">
      <c r="A1" s="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t="s">
        <v>5</v>
      </c>
      <c r="K1" t="s">
        <v>6</v>
      </c>
      <c r="L1" t="s">
        <v>7</v>
      </c>
    </row>
    <row r="2" spans="1:12" x14ac:dyDescent="0.25">
      <c r="A2">
        <v>1.03</v>
      </c>
      <c r="B2">
        <v>0</v>
      </c>
      <c r="C2">
        <f t="shared" ref="C2:C17" si="0">B2*9.8</f>
        <v>0</v>
      </c>
      <c r="D2">
        <f>LN(A2)</f>
        <v>2.9558802241544429E-2</v>
      </c>
      <c r="E2">
        <v>0</v>
      </c>
      <c r="F2">
        <f>POWER(D2, 2)</f>
        <v>8.7372278995473201E-4</v>
      </c>
      <c r="G2">
        <f>POWER(E2, 2)</f>
        <v>0</v>
      </c>
      <c r="H2">
        <f>D2*E2</f>
        <v>0</v>
      </c>
      <c r="J2">
        <f>POWER(A2,2)</f>
        <v>1.0609</v>
      </c>
      <c r="K2">
        <f>POWER(C2,2)</f>
        <v>0</v>
      </c>
      <c r="L2">
        <f>A2*C2</f>
        <v>0</v>
      </c>
    </row>
    <row r="3" spans="1:12" x14ac:dyDescent="0.25">
      <c r="A3">
        <v>2.09</v>
      </c>
      <c r="B3">
        <v>0.2</v>
      </c>
      <c r="C3">
        <f t="shared" si="0"/>
        <v>1.9600000000000002</v>
      </c>
      <c r="D3">
        <f t="shared" ref="D3:D17" si="1">LN(A3)</f>
        <v>0.73716406597671957</v>
      </c>
      <c r="E3">
        <f>LN(C3)</f>
        <v>0.67294447324242601</v>
      </c>
      <c r="F3">
        <f t="shared" ref="F3:F17" si="2">POWER(D3, 2)</f>
        <v>0.54341086016732942</v>
      </c>
      <c r="G3">
        <f t="shared" ref="G3:G17" si="3">POWER(E3, 2)</f>
        <v>0.45285426406752621</v>
      </c>
      <c r="H3">
        <f t="shared" ref="H3:H17" si="4">D3*E3</f>
        <v>0.49607048407194854</v>
      </c>
      <c r="J3">
        <f t="shared" ref="J3:J17" si="5">POWER(A3,2)</f>
        <v>4.3680999999999992</v>
      </c>
      <c r="K3">
        <f t="shared" ref="K3:K17" si="6">POWER(C3,2)</f>
        <v>3.8416000000000006</v>
      </c>
      <c r="L3">
        <f t="shared" ref="L3:L17" si="7">A3*C3</f>
        <v>4.0964</v>
      </c>
    </row>
    <row r="4" spans="1:12" x14ac:dyDescent="0.25">
      <c r="A4">
        <v>2.17</v>
      </c>
      <c r="B4">
        <v>0.4</v>
      </c>
      <c r="C4">
        <f t="shared" si="0"/>
        <v>3.9200000000000004</v>
      </c>
      <c r="D4">
        <f t="shared" si="1"/>
        <v>0.77472716755236815</v>
      </c>
      <c r="E4">
        <f t="shared" ref="E4:E17" si="8">LN(C4)</f>
        <v>1.3660916538023713</v>
      </c>
      <c r="F4">
        <f t="shared" si="2"/>
        <v>0.60020218414371507</v>
      </c>
      <c r="G4">
        <f t="shared" si="3"/>
        <v>1.8662064065884978</v>
      </c>
      <c r="H4">
        <f t="shared" si="4"/>
        <v>1.0583483175672415</v>
      </c>
      <c r="J4">
        <f t="shared" si="5"/>
        <v>4.7088999999999999</v>
      </c>
      <c r="K4">
        <f t="shared" si="6"/>
        <v>15.366400000000002</v>
      </c>
      <c r="L4">
        <f t="shared" si="7"/>
        <v>8.5064000000000011</v>
      </c>
    </row>
    <row r="5" spans="1:12" x14ac:dyDescent="0.25">
      <c r="A5">
        <v>3.22</v>
      </c>
      <c r="B5">
        <v>0.6</v>
      </c>
      <c r="C5">
        <f t="shared" si="0"/>
        <v>5.88</v>
      </c>
      <c r="D5">
        <f t="shared" si="1"/>
        <v>1.1693813595563169</v>
      </c>
      <c r="E5">
        <f t="shared" si="8"/>
        <v>1.7715567619105355</v>
      </c>
      <c r="F5">
        <f t="shared" si="2"/>
        <v>1.3674527640777803</v>
      </c>
      <c r="G5">
        <f t="shared" si="3"/>
        <v>3.1384133606709415</v>
      </c>
      <c r="H5">
        <f t="shared" si="4"/>
        <v>2.0716254547741286</v>
      </c>
      <c r="J5">
        <f t="shared" si="5"/>
        <v>10.368400000000001</v>
      </c>
      <c r="K5">
        <f t="shared" si="6"/>
        <v>34.574399999999997</v>
      </c>
      <c r="L5">
        <f t="shared" si="7"/>
        <v>18.933600000000002</v>
      </c>
    </row>
    <row r="6" spans="1:12" x14ac:dyDescent="0.25">
      <c r="A6">
        <v>4.24</v>
      </c>
      <c r="B6">
        <v>0.8</v>
      </c>
      <c r="C6">
        <f t="shared" si="0"/>
        <v>7.8400000000000007</v>
      </c>
      <c r="D6">
        <f t="shared" si="1"/>
        <v>1.4445632692438664</v>
      </c>
      <c r="E6">
        <f t="shared" si="8"/>
        <v>2.0592388343623167</v>
      </c>
      <c r="F6">
        <f t="shared" si="2"/>
        <v>2.086763038848527</v>
      </c>
      <c r="G6">
        <f t="shared" si="3"/>
        <v>4.2404645769458726</v>
      </c>
      <c r="H6">
        <f t="shared" si="4"/>
        <v>2.9747007827203569</v>
      </c>
      <c r="J6">
        <f t="shared" si="5"/>
        <v>17.977600000000002</v>
      </c>
      <c r="K6">
        <f t="shared" si="6"/>
        <v>61.465600000000009</v>
      </c>
      <c r="L6">
        <f t="shared" si="7"/>
        <v>33.241600000000005</v>
      </c>
    </row>
    <row r="7" spans="1:12" x14ac:dyDescent="0.25">
      <c r="A7">
        <v>4.25</v>
      </c>
      <c r="B7">
        <v>1</v>
      </c>
      <c r="C7">
        <f t="shared" si="0"/>
        <v>9.8000000000000007</v>
      </c>
      <c r="D7">
        <f t="shared" si="1"/>
        <v>1.4469189829363254</v>
      </c>
      <c r="E7">
        <f t="shared" si="8"/>
        <v>2.2823823856765264</v>
      </c>
      <c r="F7">
        <f t="shared" si="2"/>
        <v>2.0935745431814903</v>
      </c>
      <c r="G7">
        <f t="shared" si="3"/>
        <v>5.2092693544464721</v>
      </c>
      <c r="H7">
        <f t="shared" si="4"/>
        <v>3.3024224001548634</v>
      </c>
      <c r="J7">
        <f t="shared" si="5"/>
        <v>18.0625</v>
      </c>
      <c r="K7">
        <f t="shared" si="6"/>
        <v>96.04000000000002</v>
      </c>
      <c r="L7">
        <f t="shared" si="7"/>
        <v>41.650000000000006</v>
      </c>
    </row>
    <row r="8" spans="1:12" x14ac:dyDescent="0.25">
      <c r="A8">
        <v>5.28</v>
      </c>
      <c r="B8">
        <v>1.2</v>
      </c>
      <c r="C8">
        <f t="shared" si="0"/>
        <v>11.76</v>
      </c>
      <c r="D8">
        <f t="shared" si="1"/>
        <v>1.6639260977181702</v>
      </c>
      <c r="E8">
        <f t="shared" si="8"/>
        <v>2.4647039424704809</v>
      </c>
      <c r="F8">
        <f t="shared" si="2"/>
        <v>2.7686500586676179</v>
      </c>
      <c r="G8">
        <f t="shared" si="3"/>
        <v>6.0747655240295311</v>
      </c>
      <c r="H8">
        <f t="shared" si="4"/>
        <v>4.1010852130254971</v>
      </c>
      <c r="J8">
        <f t="shared" si="5"/>
        <v>27.878400000000003</v>
      </c>
      <c r="K8">
        <f t="shared" si="6"/>
        <v>138.29759999999999</v>
      </c>
      <c r="L8">
        <f t="shared" si="7"/>
        <v>62.092800000000004</v>
      </c>
    </row>
    <row r="9" spans="1:12" x14ac:dyDescent="0.25">
      <c r="A9">
        <v>6.14</v>
      </c>
      <c r="B9">
        <v>1.4</v>
      </c>
      <c r="C9">
        <f t="shared" si="0"/>
        <v>13.72</v>
      </c>
      <c r="D9">
        <f t="shared" si="1"/>
        <v>1.8148247421590511</v>
      </c>
      <c r="E9">
        <f t="shared" si="8"/>
        <v>2.6188546222977394</v>
      </c>
      <c r="F9">
        <f t="shared" si="2"/>
        <v>3.2935888447526662</v>
      </c>
      <c r="G9">
        <f t="shared" si="3"/>
        <v>6.8583995327302354</v>
      </c>
      <c r="H9">
        <f t="shared" si="4"/>
        <v>4.7527621646635341</v>
      </c>
      <c r="J9">
        <f t="shared" si="5"/>
        <v>37.699599999999997</v>
      </c>
      <c r="K9">
        <f t="shared" si="6"/>
        <v>188.23840000000001</v>
      </c>
      <c r="L9">
        <f t="shared" si="7"/>
        <v>84.240799999999993</v>
      </c>
    </row>
    <row r="10" spans="1:12" x14ac:dyDescent="0.25">
      <c r="A10">
        <v>6.28</v>
      </c>
      <c r="B10">
        <v>1.6</v>
      </c>
      <c r="C10">
        <f t="shared" si="0"/>
        <v>15.680000000000001</v>
      </c>
      <c r="D10">
        <f t="shared" si="1"/>
        <v>1.8373699804801074</v>
      </c>
      <c r="E10">
        <f t="shared" si="8"/>
        <v>2.7523860149222621</v>
      </c>
      <c r="F10">
        <f t="shared" si="2"/>
        <v>3.3759284451694702</v>
      </c>
      <c r="G10">
        <f t="shared" si="3"/>
        <v>7.5756287751396512</v>
      </c>
      <c r="H10">
        <f t="shared" si="4"/>
        <v>5.0571514385114371</v>
      </c>
      <c r="J10">
        <f t="shared" si="5"/>
        <v>39.438400000000001</v>
      </c>
      <c r="K10">
        <f t="shared" si="6"/>
        <v>245.86240000000004</v>
      </c>
      <c r="L10">
        <f t="shared" si="7"/>
        <v>98.470400000000012</v>
      </c>
    </row>
    <row r="11" spans="1:12" x14ac:dyDescent="0.25">
      <c r="A11">
        <v>7.47</v>
      </c>
      <c r="B11">
        <v>1.8</v>
      </c>
      <c r="C11">
        <f t="shared" si="0"/>
        <v>17.64</v>
      </c>
      <c r="D11">
        <f t="shared" si="1"/>
        <v>2.010894999144726</v>
      </c>
      <c r="E11">
        <f t="shared" si="8"/>
        <v>2.8701690505786455</v>
      </c>
      <c r="F11">
        <f t="shared" si="2"/>
        <v>4.0436986975852678</v>
      </c>
      <c r="G11">
        <f t="shared" si="3"/>
        <v>8.2378703788995224</v>
      </c>
      <c r="H11">
        <f t="shared" si="4"/>
        <v>5.7716085905085643</v>
      </c>
      <c r="J11">
        <f t="shared" si="5"/>
        <v>55.800899999999999</v>
      </c>
      <c r="K11">
        <f t="shared" si="6"/>
        <v>311.1696</v>
      </c>
      <c r="L11">
        <f t="shared" si="7"/>
        <v>131.77080000000001</v>
      </c>
    </row>
    <row r="12" spans="1:12" x14ac:dyDescent="0.25">
      <c r="A12">
        <v>8.39</v>
      </c>
      <c r="B12">
        <v>2</v>
      </c>
      <c r="C12">
        <f t="shared" si="0"/>
        <v>19.600000000000001</v>
      </c>
      <c r="D12">
        <f t="shared" si="1"/>
        <v>2.127040520479115</v>
      </c>
      <c r="E12">
        <f t="shared" si="8"/>
        <v>2.9755295662364718</v>
      </c>
      <c r="F12">
        <f t="shared" si="2"/>
        <v>4.5243013757600643</v>
      </c>
      <c r="G12">
        <f t="shared" si="3"/>
        <v>8.853776199547406</v>
      </c>
      <c r="H12">
        <f t="shared" si="4"/>
        <v>6.3290719572686198</v>
      </c>
      <c r="J12">
        <f t="shared" si="5"/>
        <v>70.392100000000013</v>
      </c>
      <c r="K12">
        <f t="shared" si="6"/>
        <v>384.16000000000008</v>
      </c>
      <c r="L12">
        <f t="shared" si="7"/>
        <v>164.44400000000002</v>
      </c>
    </row>
    <row r="13" spans="1:12" x14ac:dyDescent="0.25">
      <c r="A13">
        <v>8.6</v>
      </c>
      <c r="B13">
        <v>2.2000000000000002</v>
      </c>
      <c r="C13">
        <f t="shared" si="0"/>
        <v>21.560000000000002</v>
      </c>
      <c r="D13">
        <f t="shared" si="1"/>
        <v>2.1517622032594619</v>
      </c>
      <c r="E13">
        <f t="shared" si="8"/>
        <v>3.0708397460407966</v>
      </c>
      <c r="F13">
        <f t="shared" si="2"/>
        <v>4.6300805793760134</v>
      </c>
      <c r="G13">
        <f t="shared" si="3"/>
        <v>9.4300567458639044</v>
      </c>
      <c r="H13">
        <f t="shared" si="4"/>
        <v>6.607716897797471</v>
      </c>
      <c r="J13">
        <f t="shared" si="5"/>
        <v>73.959999999999994</v>
      </c>
      <c r="K13">
        <f t="shared" si="6"/>
        <v>464.8336000000001</v>
      </c>
      <c r="L13">
        <f t="shared" si="7"/>
        <v>185.41600000000003</v>
      </c>
    </row>
    <row r="14" spans="1:12" x14ac:dyDescent="0.25">
      <c r="A14">
        <v>9.48</v>
      </c>
      <c r="B14">
        <v>2.4</v>
      </c>
      <c r="C14">
        <f t="shared" si="0"/>
        <v>23.52</v>
      </c>
      <c r="D14">
        <f t="shared" si="1"/>
        <v>2.2491843162669305</v>
      </c>
      <c r="E14">
        <f t="shared" si="8"/>
        <v>3.1578511230304263</v>
      </c>
      <c r="F14">
        <f t="shared" si="2"/>
        <v>5.0588300885411392</v>
      </c>
      <c r="G14">
        <f t="shared" si="3"/>
        <v>9.972023715224525</v>
      </c>
      <c r="H14">
        <f t="shared" si="4"/>
        <v>7.1025892190259476</v>
      </c>
      <c r="J14">
        <f t="shared" si="5"/>
        <v>89.870400000000004</v>
      </c>
      <c r="K14">
        <f t="shared" si="6"/>
        <v>553.19039999999995</v>
      </c>
      <c r="L14">
        <f t="shared" si="7"/>
        <v>222.96960000000001</v>
      </c>
    </row>
    <row r="15" spans="1:12" x14ac:dyDescent="0.25">
      <c r="A15">
        <v>10.57</v>
      </c>
      <c r="B15">
        <v>2.6</v>
      </c>
      <c r="C15">
        <f t="shared" si="0"/>
        <v>25.480000000000004</v>
      </c>
      <c r="D15">
        <f t="shared" si="1"/>
        <v>2.3580197998821464</v>
      </c>
      <c r="E15">
        <f t="shared" si="8"/>
        <v>3.2378938307039626</v>
      </c>
      <c r="F15">
        <f t="shared" si="2"/>
        <v>5.5602573766362378</v>
      </c>
      <c r="G15">
        <f t="shared" si="3"/>
        <v>10.483956458910782</v>
      </c>
      <c r="H15">
        <f t="shared" si="4"/>
        <v>7.6350177627161946</v>
      </c>
      <c r="J15">
        <f t="shared" si="5"/>
        <v>111.72490000000001</v>
      </c>
      <c r="K15">
        <f t="shared" si="6"/>
        <v>649.23040000000026</v>
      </c>
      <c r="L15">
        <f t="shared" si="7"/>
        <v>269.32360000000006</v>
      </c>
    </row>
    <row r="16" spans="1:12" x14ac:dyDescent="0.25">
      <c r="A16">
        <v>11.62</v>
      </c>
      <c r="B16">
        <v>2.8</v>
      </c>
      <c r="C16">
        <f t="shared" si="0"/>
        <v>27.44</v>
      </c>
      <c r="D16">
        <f t="shared" si="1"/>
        <v>2.4527277514237653</v>
      </c>
      <c r="E16">
        <f t="shared" si="8"/>
        <v>3.3120018028576843</v>
      </c>
      <c r="F16">
        <f t="shared" si="2"/>
        <v>6.0158734226042796</v>
      </c>
      <c r="G16">
        <f t="shared" si="3"/>
        <v>10.969355942132552</v>
      </c>
      <c r="H16">
        <f t="shared" si="4"/>
        <v>8.1234387346345844</v>
      </c>
      <c r="J16">
        <f t="shared" si="5"/>
        <v>135.02439999999999</v>
      </c>
      <c r="K16">
        <f t="shared" si="6"/>
        <v>752.95360000000005</v>
      </c>
      <c r="L16">
        <f t="shared" si="7"/>
        <v>318.8528</v>
      </c>
    </row>
    <row r="17" spans="1:12" x14ac:dyDescent="0.25">
      <c r="A17">
        <v>12.51</v>
      </c>
      <c r="B17">
        <v>3</v>
      </c>
      <c r="C17">
        <f t="shared" si="0"/>
        <v>29.400000000000002</v>
      </c>
      <c r="D17">
        <f t="shared" si="1"/>
        <v>2.5265283244788197</v>
      </c>
      <c r="E17">
        <f t="shared" si="8"/>
        <v>3.380994674344636</v>
      </c>
      <c r="F17">
        <f t="shared" si="2"/>
        <v>6.3833453743937518</v>
      </c>
      <c r="G17">
        <f t="shared" si="3"/>
        <v>11.431124987946792</v>
      </c>
      <c r="H17">
        <f t="shared" si="4"/>
        <v>8.5421788096437652</v>
      </c>
      <c r="J17">
        <f t="shared" si="5"/>
        <v>156.5001</v>
      </c>
      <c r="K17">
        <f t="shared" si="6"/>
        <v>864.36000000000013</v>
      </c>
      <c r="L17">
        <f t="shared" si="7"/>
        <v>367.79400000000004</v>
      </c>
    </row>
    <row r="18" spans="1:12" x14ac:dyDescent="0.25">
      <c r="D18">
        <f>SUM(D2:D17)</f>
        <v>26.794592382799436</v>
      </c>
      <c r="E18">
        <f>SUM(E2:E17)</f>
        <v>37.993438482477281</v>
      </c>
      <c r="F18">
        <f>SUM(F2:F17)</f>
        <v>52.346831376695306</v>
      </c>
      <c r="G18">
        <f>SUM(G2:G17)</f>
        <v>104.7941662231442</v>
      </c>
      <c r="H18">
        <f>SUM(H2:H17)</f>
        <v>73.925788227084155</v>
      </c>
      <c r="J18">
        <f>SUM(J2:J17)</f>
        <v>854.8356</v>
      </c>
      <c r="K18">
        <f>SUM(K2:K17)</f>
        <v>4763.5840000000007</v>
      </c>
      <c r="L18">
        <f>SUM(L2:L17)</f>
        <v>2011.8028000000002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 Rahman</dc:creator>
  <cp:lastModifiedBy>Abdul Rahman</cp:lastModifiedBy>
  <dcterms:created xsi:type="dcterms:W3CDTF">2020-06-23T01:55:05Z</dcterms:created>
  <dcterms:modified xsi:type="dcterms:W3CDTF">2020-06-25T09:32:13Z</dcterms:modified>
</cp:coreProperties>
</file>