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20EC5B3B-9D6B-4060-84E4-CE7EE95F837C}" xr6:coauthVersionLast="47" xr6:coauthVersionMax="47" xr10:uidLastSave="{00000000-0000-0000-0000-000000000000}"/>
  <bookViews>
    <workbookView xWindow="-98" yWindow="-98" windowWidth="19396" windowHeight="10996" activeTab="2" xr2:uid="{00000000-000D-0000-FFFF-FFFF00000000}"/>
  </bookViews>
  <sheets>
    <sheet name="bike_buyers" sheetId="1" r:id="rId1"/>
    <sheet name="pivit tables" sheetId="4" r:id="rId2"/>
    <sheet name="Dashboard" sheetId="2" r:id="rId3"/>
    <sheet name="Working sheet" sheetId="3"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<sst xmlns="http://schemas.openxmlformats.org/spreadsheetml/2006/main" count="16267" uniqueCount="51">
  <si>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</si>
  <si>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</si>
  <si>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</si>
  <si>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</si>
  <si>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</si>
  <si>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</si>
  <si>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</si>
  <si>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</si>
  <si>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</si>
  <si>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</si>
  <si>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</si>
  <si>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</si>
  <si>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</si>
  <si>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</si>
  <si>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</si>
  <si>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</si>
  <si>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</si>
  <si>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</si>
  <si>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</si>
  <si>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</si>
  <si>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</si>
  <si>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</si>
  <si>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</si>
  <si>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</si>
  <si>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</si>
  <si>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</si>
  <si>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</si>
  <si>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</si>
  <si>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</si>
  <si>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</si>
  <si>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</si>
  <si>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</si>
  <si>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</si>
  <si>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</si>
  <si>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</si>
  <si>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</si>
  <si>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</si>
  <si>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</si>
  <si>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</si>
  <si>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</si>
  <si>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</si>
  <si>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</si>
  <si>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</si>
  <si>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</si>
  <si>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</si>
  <si>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</si>
  <si>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10 Miles</t>
  </si>
  <si>
    <t>Adolecent</t>
  </si>
  <si>
    <t>Millenium</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</si>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</sst>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4" borderId="0" xfId="0" applyFill="1"/>
    <xf numFmtId="0" fontId="19" fillId="33" borderId="0" xfId="0" applyFont="1" applyFill="1"/>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'pivit tables'!$B$1:$B$2</c:f>
              <c:strCache>
                <c:ptCount val="1"/>
                <c:pt idx="0">
                  <c:v>No</c:v>
                </c:pt>
              </c:strCache>
            </c:strRef>
          </c:tx>
          <c:spPr>
            <a:solidFill>
              <a:schemeClr val="accent1"/>
            </a:solidFill>
            <a:ln>
              <a:noFill/>
            </a:ln>
            <a:effectLst/>
          </c:spPr>
          <c:invertIfNegative val="0"/>
          <c:cat>
            <c:strRef>
              <c:f>'pivit tables'!$A$3:$A$5</c:f>
              <c:strCache>
                <c:ptCount val="2"/>
                <c:pt idx="0">
                  <c:v>Female</c:v>
                </c:pt>
                <c:pt idx="1">
                  <c:v>Male</c:v>
                </c:pt>
              </c:strCache>
            </c:strRef>
          </c:cat>
          <c:val>
            <c:numRef>
              <c:f>'pivit tables'!$B$3:$B$5</c:f>
              <c:numCache>
                <c:formatCode>"$"#,##0</c:formatCode>
                <c:ptCount val="2"/>
                <c:pt idx="0">
                  <c:v>53440</c:v>
                </c:pt>
                <c:pt idx="1">
                  <c:v>56208.178438661707</c:v>
                </c:pt>
              </c:numCache>
            </c:numRef>
          </c:val>
          <c:extLst>
            <c:ext xmlns:c16="http://schemas.microsoft.com/office/drawing/2014/chart" uri="{C3380CC4-5D6E-409C-BE32-E72D297353CC}">
              <c16:uniqueId val="{00000000-6E05-4082-A3C5-97694DB9D84C}"/>
            </c:ext>
          </c:extLst>
        </c:ser>
        <c:ser>
          <c:idx val="1"/>
          <c:order val="1"/>
          <c:tx>
            <c:strRef>
              <c:f>'pivit tables'!$C$1:$C$2</c:f>
              <c:strCache>
                <c:ptCount val="1"/>
                <c:pt idx="0">
                  <c:v>Yes</c:v>
                </c:pt>
              </c:strCache>
            </c:strRef>
          </c:tx>
          <c:spPr>
            <a:solidFill>
              <a:schemeClr val="accent2"/>
            </a:solidFill>
            <a:ln>
              <a:noFill/>
            </a:ln>
            <a:effectLst/>
          </c:spPr>
          <c:invertIfNegative val="0"/>
          <c:cat>
            <c:strRef>
              <c:f>'pivit tables'!$A$3:$A$5</c:f>
              <c:strCache>
                <c:ptCount val="2"/>
                <c:pt idx="0">
                  <c:v>Female</c:v>
                </c:pt>
                <c:pt idx="1">
                  <c:v>Male</c:v>
                </c:pt>
              </c:strCache>
            </c:strRef>
          </c:cat>
          <c:val>
            <c:numRef>
              <c:f>'pivit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6E05-4082-A3C5-97694DB9D84C}"/>
            </c:ext>
          </c:extLst>
        </c:ser>
        <c:dLbls>
          <c:showLegendKey val="0"/>
          <c:showVal val="0"/>
          <c:showCatName val="0"/>
          <c:showSerName val="0"/>
          <c:showPercent val="0"/>
          <c:showBubbleSize val="0"/>
        </c:dLbls>
        <c:gapWidth val="219"/>
        <c:overlap val="-27"/>
        <c:axId val="110600800"/>
        <c:axId val="110602240"/>
      </c:barChart>
      <c:catAx>
        <c:axId val="11060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2240"/>
        <c:crosses val="autoZero"/>
        <c:auto val="1"/>
        <c:lblAlgn val="ctr"/>
        <c:lblOffset val="100"/>
        <c:noMultiLvlLbl val="0"/>
      </c:catAx>
      <c:valAx>
        <c:axId val="11060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0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with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'pivit tables'!$B$21:$B$22</c:f>
              <c:strCache>
                <c:ptCount val="1"/>
                <c:pt idx="0">
                  <c:v>No</c:v>
                </c:pt>
              </c:strCache>
            </c:strRef>
          </c:tx>
          <c:spPr>
            <a:ln w="28575" cap="rnd">
              <a:solidFill>
                <a:schemeClr val="accent1"/>
              </a:solidFill>
              <a:round/>
            </a:ln>
            <a:effectLst/>
          </c:spPr>
          <c:marker>
            <c:symbol val="none"/>
          </c:marker>
          <c:cat>
            <c:strRef>
              <c:f>'pivit tables'!$A$23:$A$28</c:f>
              <c:strCache>
                <c:ptCount val="5"/>
                <c:pt idx="0">
                  <c:v>0-1 Miles</c:v>
                </c:pt>
                <c:pt idx="1">
                  <c:v>1-2 Miles</c:v>
                </c:pt>
                <c:pt idx="2">
                  <c:v>2-5 Miles</c:v>
                </c:pt>
                <c:pt idx="3">
                  <c:v>5-10 Miles</c:v>
                </c:pt>
                <c:pt idx="4">
                  <c:v>10 Miles</c:v>
                </c:pt>
              </c:strCache>
            </c:strRef>
          </c:cat>
          <c:val>
            <c:numRef>
              <c:f>'pivit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0E-431F-A294-AB87900D1684}"/>
            </c:ext>
          </c:extLst>
        </c:ser>
        <c:ser>
          <c:idx val="1"/>
          <c:order val="1"/>
          <c:tx>
            <c:strRef>
              <c:f>'pivit tables'!$C$21:$C$22</c:f>
              <c:strCache>
                <c:ptCount val="1"/>
                <c:pt idx="0">
                  <c:v>Yes</c:v>
                </c:pt>
              </c:strCache>
            </c:strRef>
          </c:tx>
          <c:spPr>
            <a:ln w="28575" cap="rnd">
              <a:solidFill>
                <a:schemeClr val="accent2"/>
              </a:solidFill>
              <a:round/>
            </a:ln>
            <a:effectLst/>
          </c:spPr>
          <c:marker>
            <c:symbol val="none"/>
          </c:marker>
          <c:cat>
            <c:strRef>
              <c:f>'pivit tables'!$A$23:$A$28</c:f>
              <c:strCache>
                <c:ptCount val="5"/>
                <c:pt idx="0">
                  <c:v>0-1 Miles</c:v>
                </c:pt>
                <c:pt idx="1">
                  <c:v>1-2 Miles</c:v>
                </c:pt>
                <c:pt idx="2">
                  <c:v>2-5 Miles</c:v>
                </c:pt>
                <c:pt idx="3">
                  <c:v>5-10 Miles</c:v>
                </c:pt>
                <c:pt idx="4">
                  <c:v>10 Miles</c:v>
                </c:pt>
              </c:strCache>
            </c:strRef>
          </c:cat>
          <c:val>
            <c:numRef>
              <c:f>'pivit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0E-431F-A294-AB87900D1684}"/>
            </c:ext>
          </c:extLst>
        </c:ser>
        <c:dLbls>
          <c:showLegendKey val="0"/>
          <c:showVal val="0"/>
          <c:showCatName val="0"/>
          <c:showSerName val="0"/>
          <c:showPercent val="0"/>
          <c:showBubbleSize val="0"/>
        </c:dLbls>
        <c:smooth val="0"/>
        <c:axId val="1920857312"/>
        <c:axId val="1920854432"/>
      </c:lineChart>
      <c:catAx>
        <c:axId val="192085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854432"/>
        <c:crosses val="autoZero"/>
        <c:auto val="1"/>
        <c:lblAlgn val="ctr"/>
        <c:lblOffset val="100"/>
        <c:noMultiLvlLbl val="0"/>
      </c:catAx>
      <c:valAx>
        <c:axId val="19208544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857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'pivit tables'!$A$42:$A$45</c:f>
              <c:strCache>
                <c:ptCount val="3"/>
                <c:pt idx="0">
                  <c:v>Adolecent</c:v>
                </c:pt>
                <c:pt idx="1">
                  <c:v>Millenium</c:v>
                </c:pt>
                <c:pt idx="2">
                  <c:v>old</c:v>
                </c:pt>
              </c:strCache>
            </c:strRef>
          </c:cat>
          <c:val>
            <c:numRef>
              <c:f>'pivit tables'!$B$42:$B$45</c:f>
              <c:numCache>
                <c:formatCode>General</c:formatCode>
                <c:ptCount val="3"/>
                <c:pt idx="0">
                  <c:v>88</c:v>
                </c:pt>
                <c:pt idx="1">
                  <c:v>253</c:v>
                </c:pt>
                <c:pt idx="2">
                  <c:v>178</c:v>
                </c:pt>
              </c:numCache>
            </c:numRef>
          </c:val>
          <c:smooth val="0"/>
          <c:extLst>
            <c:ext xmlns:c16="http://schemas.microsoft.com/office/drawing/2014/chart" uri="{C3380CC4-5D6E-409C-BE32-E72D297353CC}">
              <c16:uniqueId val="{00000000-8B32-48D3-AF08-03734490826B}"/>
            </c:ext>
          </c:extLst>
        </c:ser>
        <c:ser>
          <c:idx val="1"/>
          <c:order val="1"/>
          <c:tx>
            <c:strRef>
              <c:f>'pivit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'pivit tables'!$A$42:$A$45</c:f>
              <c:strCache>
                <c:ptCount val="3"/>
                <c:pt idx="0">
                  <c:v>Adolecent</c:v>
                </c:pt>
                <c:pt idx="1">
                  <c:v>Millenium</c:v>
                </c:pt>
                <c:pt idx="2">
                  <c:v>old</c:v>
                </c:pt>
              </c:strCache>
            </c:strRef>
          </c:cat>
          <c:val>
            <c:numRef>
              <c:f>'pivit tables'!$C$42:$C$45</c:f>
              <c:numCache>
                <c:formatCode>General</c:formatCode>
                <c:ptCount val="3"/>
                <c:pt idx="0">
                  <c:v>47</c:v>
                </c:pt>
                <c:pt idx="1">
                  <c:v>312</c:v>
                </c:pt>
                <c:pt idx="2">
                  <c:v>122</c:v>
                </c:pt>
              </c:numCache>
            </c:numRef>
          </c:val>
          <c:smooth val="0"/>
          <c:extLst>
            <c:ext xmlns:c16="http://schemas.microsoft.com/office/drawing/2014/chart" uri="{C3380CC4-5D6E-409C-BE32-E72D297353CC}">
              <c16:uniqueId val="{00000001-8B32-48D3-AF08-03734490826B}"/>
            </c:ext>
          </c:extLst>
        </c:ser>
        <c:dLbls>
          <c:showLegendKey val="0"/>
          <c:showVal val="0"/>
          <c:showCatName val="0"/>
          <c:showSerName val="0"/>
          <c:showPercent val="0"/>
          <c:showBubbleSize val="0"/>
        </c:dLbls>
        <c:marker val="1"/>
        <c:smooth val="0"/>
        <c:axId val="1366061648"/>
        <c:axId val="1366052528"/>
      </c:lineChart>
      <c:catAx>
        <c:axId val="136606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052528"/>
        <c:crosses val="autoZero"/>
        <c:auto val="1"/>
        <c:lblAlgn val="ctr"/>
        <c:lblOffset val="100"/>
        <c:noMultiLvlLbl val="0"/>
      </c:catAx>
      <c:valAx>
        <c:axId val="136605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061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'pivit tables'!$B$1:$B$2</c:f>
              <c:strCache>
                <c:ptCount val="1"/>
                <c:pt idx="0">
                  <c:v>No</c:v>
                </c:pt>
              </c:strCache>
            </c:strRef>
          </c:tx>
          <c:spPr>
            <a:solidFill>
              <a:schemeClr val="accent1"/>
            </a:solidFill>
            <a:ln>
              <a:noFill/>
            </a:ln>
            <a:effectLst/>
          </c:spPr>
          <c:invertIfNegative val="0"/>
          <c:cat>
            <c:strRef>
              <c:f>'pivit tables'!$A$3:$A$5</c:f>
              <c:strCache>
                <c:ptCount val="2"/>
                <c:pt idx="0">
                  <c:v>Female</c:v>
                </c:pt>
                <c:pt idx="1">
                  <c:v>Male</c:v>
                </c:pt>
              </c:strCache>
            </c:strRef>
          </c:cat>
          <c:val>
            <c:numRef>
              <c:f>'pivit tables'!$B$3:$B$5</c:f>
              <c:numCache>
                <c:formatCode>"$"#,##0</c:formatCode>
                <c:ptCount val="2"/>
                <c:pt idx="0">
                  <c:v>53440</c:v>
                </c:pt>
                <c:pt idx="1">
                  <c:v>56208.178438661707</c:v>
                </c:pt>
              </c:numCache>
            </c:numRef>
          </c:val>
          <c:extLst>
            <c:ext xmlns:c16="http://schemas.microsoft.com/office/drawing/2014/chart" uri="{C3380CC4-5D6E-409C-BE32-E72D297353CC}">
              <c16:uniqueId val="{00000000-6E0E-4600-9A4C-96369DFCE04F}"/>
            </c:ext>
          </c:extLst>
        </c:ser>
        <c:ser>
          <c:idx val="1"/>
          <c:order val="1"/>
          <c:tx>
            <c:strRef>
              <c:f>'pivit tables'!$C$1:$C$2</c:f>
              <c:strCache>
                <c:ptCount val="1"/>
                <c:pt idx="0">
                  <c:v>Yes</c:v>
                </c:pt>
              </c:strCache>
            </c:strRef>
          </c:tx>
          <c:spPr>
            <a:solidFill>
              <a:schemeClr val="accent2"/>
            </a:solidFill>
            <a:ln>
              <a:noFill/>
            </a:ln>
            <a:effectLst/>
          </c:spPr>
          <c:invertIfNegative val="0"/>
          <c:cat>
            <c:strRef>
              <c:f>'pivit tables'!$A$3:$A$5</c:f>
              <c:strCache>
                <c:ptCount val="2"/>
                <c:pt idx="0">
                  <c:v>Female</c:v>
                </c:pt>
                <c:pt idx="1">
                  <c:v>Male</c:v>
                </c:pt>
              </c:strCache>
            </c:strRef>
          </c:cat>
          <c:val>
            <c:numRef>
              <c:f>'pivit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6E0E-4600-9A4C-96369DFCE04F}"/>
            </c:ext>
          </c:extLst>
        </c:ser>
        <c:dLbls>
          <c:showLegendKey val="0"/>
          <c:showVal val="0"/>
          <c:showCatName val="0"/>
          <c:showSerName val="0"/>
          <c:showPercent val="0"/>
          <c:showBubbleSize val="0"/>
        </c:dLbls>
        <c:gapWidth val="219"/>
        <c:overlap val="-27"/>
        <c:axId val="110600800"/>
        <c:axId val="110602240"/>
      </c:barChart>
      <c:catAx>
        <c:axId val="11060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2240"/>
        <c:crosses val="autoZero"/>
        <c:auto val="1"/>
        <c:lblAlgn val="ctr"/>
        <c:lblOffset val="100"/>
        <c:noMultiLvlLbl val="0"/>
      </c:catAx>
      <c:valAx>
        <c:axId val="11060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0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with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'pivit tables'!$B$21:$B$22</c:f>
              <c:strCache>
                <c:ptCount val="1"/>
                <c:pt idx="0">
                  <c:v>No</c:v>
                </c:pt>
              </c:strCache>
            </c:strRef>
          </c:tx>
          <c:spPr>
            <a:ln w="28575" cap="rnd">
              <a:solidFill>
                <a:schemeClr val="accent1"/>
              </a:solidFill>
              <a:round/>
            </a:ln>
            <a:effectLst/>
          </c:spPr>
          <c:marker>
            <c:symbol val="none"/>
          </c:marker>
          <c:cat>
            <c:strRef>
              <c:f>'pivit tables'!$A$23:$A$28</c:f>
              <c:strCache>
                <c:ptCount val="5"/>
                <c:pt idx="0">
                  <c:v>0-1 Miles</c:v>
                </c:pt>
                <c:pt idx="1">
                  <c:v>1-2 Miles</c:v>
                </c:pt>
                <c:pt idx="2">
                  <c:v>2-5 Miles</c:v>
                </c:pt>
                <c:pt idx="3">
                  <c:v>5-10 Miles</c:v>
                </c:pt>
                <c:pt idx="4">
                  <c:v>10 Miles</c:v>
                </c:pt>
              </c:strCache>
            </c:strRef>
          </c:cat>
          <c:val>
            <c:numRef>
              <c:f>'pivit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0C-448E-B1EE-8DA387EAF31C}"/>
            </c:ext>
          </c:extLst>
        </c:ser>
        <c:ser>
          <c:idx val="1"/>
          <c:order val="1"/>
          <c:tx>
            <c:strRef>
              <c:f>'pivit tables'!$C$21:$C$22</c:f>
              <c:strCache>
                <c:ptCount val="1"/>
                <c:pt idx="0">
                  <c:v>Yes</c:v>
                </c:pt>
              </c:strCache>
            </c:strRef>
          </c:tx>
          <c:spPr>
            <a:ln w="28575" cap="rnd">
              <a:solidFill>
                <a:schemeClr val="accent2"/>
              </a:solidFill>
              <a:round/>
            </a:ln>
            <a:effectLst/>
          </c:spPr>
          <c:marker>
            <c:symbol val="none"/>
          </c:marker>
          <c:cat>
            <c:strRef>
              <c:f>'pivit tables'!$A$23:$A$28</c:f>
              <c:strCache>
                <c:ptCount val="5"/>
                <c:pt idx="0">
                  <c:v>0-1 Miles</c:v>
                </c:pt>
                <c:pt idx="1">
                  <c:v>1-2 Miles</c:v>
                </c:pt>
                <c:pt idx="2">
                  <c:v>2-5 Miles</c:v>
                </c:pt>
                <c:pt idx="3">
                  <c:v>5-10 Miles</c:v>
                </c:pt>
                <c:pt idx="4">
                  <c:v>10 Miles</c:v>
                </c:pt>
              </c:strCache>
            </c:strRef>
          </c:cat>
          <c:val>
            <c:numRef>
              <c:f>'pivit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0C-448E-B1EE-8DA387EAF31C}"/>
            </c:ext>
          </c:extLst>
        </c:ser>
        <c:dLbls>
          <c:showLegendKey val="0"/>
          <c:showVal val="0"/>
          <c:showCatName val="0"/>
          <c:showSerName val="0"/>
          <c:showPercent val="0"/>
          <c:showBubbleSize val="0"/>
        </c:dLbls>
        <c:smooth val="0"/>
        <c:axId val="1920857312"/>
        <c:axId val="1920854432"/>
      </c:lineChart>
      <c:catAx>
        <c:axId val="192085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854432"/>
        <c:crosses val="autoZero"/>
        <c:auto val="1"/>
        <c:lblAlgn val="ctr"/>
        <c:lblOffset val="100"/>
        <c:noMultiLvlLbl val="0"/>
      </c:catAx>
      <c:valAx>
        <c:axId val="19208544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857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'pivit tables'!$A$42:$A$45</c:f>
              <c:strCache>
                <c:ptCount val="3"/>
                <c:pt idx="0">
                  <c:v>Adolecent</c:v>
                </c:pt>
                <c:pt idx="1">
                  <c:v>Millenium</c:v>
                </c:pt>
                <c:pt idx="2">
                  <c:v>old</c:v>
                </c:pt>
              </c:strCache>
            </c:strRef>
          </c:cat>
          <c:val>
            <c:numRef>
              <c:f>'pivit tables'!$B$42:$B$45</c:f>
              <c:numCache>
                <c:formatCode>General</c:formatCode>
                <c:ptCount val="3"/>
                <c:pt idx="0">
                  <c:v>88</c:v>
                </c:pt>
                <c:pt idx="1">
                  <c:v>253</c:v>
                </c:pt>
                <c:pt idx="2">
                  <c:v>178</c:v>
                </c:pt>
              </c:numCache>
            </c:numRef>
          </c:val>
          <c:smooth val="0"/>
          <c:extLst>
            <c:ext xmlns:c16="http://schemas.microsoft.com/office/drawing/2014/chart" uri="{C3380CC4-5D6E-409C-BE32-E72D297353CC}">
              <c16:uniqueId val="{00000000-2658-4B55-9E31-9A63D82179C4}"/>
            </c:ext>
          </c:extLst>
        </c:ser>
        <c:ser>
          <c:idx val="1"/>
          <c:order val="1"/>
          <c:tx>
            <c:strRef>
              <c:f>'pivit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'pivit tables'!$A$42:$A$45</c:f>
              <c:strCache>
                <c:ptCount val="3"/>
                <c:pt idx="0">
                  <c:v>Adolecent</c:v>
                </c:pt>
                <c:pt idx="1">
                  <c:v>Millenium</c:v>
                </c:pt>
                <c:pt idx="2">
                  <c:v>old</c:v>
                </c:pt>
              </c:strCache>
            </c:strRef>
          </c:cat>
          <c:val>
            <c:numRef>
              <c:f>'pivit tables'!$C$42:$C$45</c:f>
              <c:numCache>
                <c:formatCode>General</c:formatCode>
                <c:ptCount val="3"/>
                <c:pt idx="0">
                  <c:v>47</c:v>
                </c:pt>
                <c:pt idx="1">
                  <c:v>312</c:v>
                </c:pt>
                <c:pt idx="2">
                  <c:v>122</c:v>
                </c:pt>
              </c:numCache>
            </c:numRef>
          </c:val>
          <c:smooth val="0"/>
          <c:extLst>
            <c:ext xmlns:c16="http://schemas.microsoft.com/office/drawing/2014/chart" uri="{C3380CC4-5D6E-409C-BE32-E72D297353CC}">
              <c16:uniqueId val="{00000001-2658-4B55-9E31-9A63D82179C4}"/>
            </c:ext>
          </c:extLst>
        </c:ser>
        <c:dLbls>
          <c:showLegendKey val="0"/>
          <c:showVal val="0"/>
          <c:showCatName val="0"/>
          <c:showSerName val="0"/>
          <c:showPercent val="0"/>
          <c:showBubbleSize val="0"/>
        </c:dLbls>
        <c:marker val="1"/>
        <c:smooth val="0"/>
        <c:axId val="1366061648"/>
        <c:axId val="1366052528"/>
      </c:lineChart>
      <c:catAx>
        <c:axId val="136606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052528"/>
        <c:crosses val="autoZero"/>
        <c:auto val="1"/>
        <c:lblAlgn val="ctr"/>
        <c:lblOffset val="100"/>
        <c:noMultiLvlLbl val="0"/>
      </c:catAx>
      <c:valAx>
        <c:axId val="136605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061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11906</xdr:colOff>
      <xdr:row>0</xdr:row>
      <xdr:rowOff>64293</xdr:rowOff>
    </xdr:from>
    <xdr:to>
      <xdr:col>12</xdr:col>
      <xdr:colOff>50006</xdr:colOff>
      <xdr:row>17</xdr:row>
      <xdr:rowOff>166688</xdr:rowOff>
    </xdr:to>
    <xdr:graphicFrame macro="">
      <xdr:nvGraphicFramePr>
        <xdr:cNvPr id="2" name="Chart 1">
          <a:extLst>
            <a:ext uri="{FF2B5EF4-FFF2-40B4-BE49-F238E27FC236}">
              <a16:creationId xmlns:a16="http://schemas.microsoft.com/office/drawing/2014/main" id="{625A44A5-3AF5-2112-9C74-582696682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21431</xdr:colOff>
      <xdr:row>20</xdr:row>
      <xdr:rowOff>26193</xdr:rowOff>
    </xdr:from>
    <xdr:to>
      <xdr:col>12</xdr:col>
      <xdr:colOff>638175</xdr:colOff>
      <xdr:row>37</xdr:row>
      <xdr:rowOff>0</xdr:rowOff>
    </xdr:to>
    <xdr:graphicFrame macro="">
      <xdr:nvGraphicFramePr>
        <xdr:cNvPr id="3" name="Chart 2">
          <a:extLst>
            <a:ext uri="{FF2B5EF4-FFF2-40B4-BE49-F238E27FC236}">
              <a16:creationId xmlns:a16="http://schemas.microsoft.com/office/drawing/2014/main" id="{2767249C-F686-46B8-C0C7-36ADFD3B1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7143</xdr:colOff>
      <xdr:row>39</xdr:row>
      <xdr:rowOff>16668</xdr:rowOff>
    </xdr:from>
    <xdr:to>
      <xdr:col>12</xdr:col>
      <xdr:colOff>45243</xdr:colOff>
      <xdr:row>54</xdr:row>
      <xdr:rowOff>45243</xdr:rowOff>
    </xdr:to>
    <xdr:graphicFrame macro="">
      <xdr:nvGraphicFramePr>
        <xdr:cNvPr id="4" name="Chart 3">
          <a:extLst>
            <a:ext uri="{FF2B5EF4-FFF2-40B4-BE49-F238E27FC236}">
              <a16:creationId xmlns:a16="http://schemas.microsoft.com/office/drawing/2014/main" id="{E130F4D6-29D9-6CB0-0307-97F94B2BC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2</xdr:row>
      <xdr:rowOff>4761</xdr:rowOff>
    </xdr:from>
    <xdr:to>
      <xdr:col>8</xdr:col>
      <xdr:colOff>430893</xdr:colOff>
      <xdr:row>21</xdr:row>
      <xdr:rowOff>68036</xdr:rowOff>
    </xdr:to>
    <xdr:graphicFrame macro="">
      <xdr:nvGraphicFramePr>
        <xdr:cNvPr id="2" name="Chart 1">
          <a:extLst>
            <a:ext uri="{FF2B5EF4-FFF2-40B4-BE49-F238E27FC236}">
              <a16:creationId xmlns:a16="http://schemas.microsoft.com/office/drawing/2014/main" id="{96DDC2D0-CBE1-4650-B361-0DCFC4A48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266698</xdr:colOff>
      <xdr:row>21</xdr:row>
      <xdr:rowOff>79599</xdr:rowOff>
    </xdr:from>
    <xdr:to>
      <xdr:col>14</xdr:col>
      <xdr:colOff>612321</xdr:colOff>
      <xdr:row>42</xdr:row>
      <xdr:rowOff>11338</xdr:rowOff>
    </xdr:to>
    <xdr:graphicFrame macro="">
      <xdr:nvGraphicFramePr>
        <xdr:cNvPr id="3" name="Chart 2">
          <a:extLst>
            <a:ext uri="{FF2B5EF4-FFF2-40B4-BE49-F238E27FC236}">
              <a16:creationId xmlns:a16="http://schemas.microsoft.com/office/drawing/2014/main" id="{97DD8C02-ACE9-487B-88B9-9DBDF8A61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436337</xdr:colOff>
      <xdr:row>2</xdr:row>
      <xdr:rowOff>16102</xdr:rowOff>
    </xdr:from>
    <xdr:to>
      <xdr:col>14</xdr:col>
      <xdr:colOff>623661</xdr:colOff>
      <xdr:row>21</xdr:row>
      <xdr:rowOff>79375</xdr:rowOff>
    </xdr:to>
    <xdr:graphicFrame macro="">
      <xdr:nvGraphicFramePr>
        <xdr:cNvPr id="4" name="Chart 3">
          <a:extLst>
            <a:ext uri="{FF2B5EF4-FFF2-40B4-BE49-F238E27FC236}">
              <a16:creationId xmlns:a16="http://schemas.microsoft.com/office/drawing/2014/main" id="{73A25494-420F-4EFF-ABCB-E17E1AAF9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23812</xdr:rowOff>
    </xdr:from>
    <xdr:to>
      <xdr:col>2</xdr:col>
      <xdr:colOff>271463</xdr:colOff>
      <xdr:row>7</xdr:row>
      <xdr:rowOff>157162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F798064-39D6-5604-22E8-3596AF8EB5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76312"/>
              <a:ext cx="1564142" cy="10404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85270</xdr:rowOff>
    </xdr:from>
    <xdr:to>
      <xdr:col>2</xdr:col>
      <xdr:colOff>238125</xdr:colOff>
      <xdr:row>24</xdr:row>
      <xdr:rowOff>34018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A3EA158-012D-1C28-BF6B-2B58475306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4913"/>
              <a:ext cx="1530804" cy="1763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153533</xdr:rowOff>
    </xdr:from>
    <xdr:to>
      <xdr:col>2</xdr:col>
      <xdr:colOff>260803</xdr:colOff>
      <xdr:row>14</xdr:row>
      <xdr:rowOff>68036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6B585EE-4B2D-E06E-95D6-DC183818EC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13176"/>
              <a:ext cx="1553482" cy="1184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49.817111805554" createdVersion="8" refreshedVersion="8" minRefreshableVersion="3" recordCount="1000" xr:uid="{8FF840D2-7F9E-45D3-9407-1BB57C65AF0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llenium"/>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2109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B94D78-B37B-408F-9B3E-DBE12E94C312}"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CE3B01-0B83-4286-A8F2-1FEDF715C76B}"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C8B036-590F-4F35-B05D-ED5E54FA7B02}"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97D461-3AAD-457E-9904-F32A092D69C6}" sourceName="Marital Status">
  <pivotTables>
    <pivotTable tabId="4" name="PivotTable5"/>
    <pivotTable tabId="4" name="PivotTable6"/>
    <pivotTable tabId="4" name="PivotTable7"/>
  </pivotTables>
  <data>
    <tabular pivotCacheId="3521097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5DAF4DC-38A2-415D-945F-378945A6BDC7}" sourceName="Education">
  <pivotTables>
    <pivotTable tabId="4" name="PivotTable5"/>
    <pivotTable tabId="4" name="PivotTable6"/>
    <pivotTable tabId="4" name="PivotTable7"/>
  </pivotTables>
  <data>
    <tabular pivotCacheId="3521097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1A3D81-CD70-46DE-8EEB-DC4274991092}" sourceName="Region">
  <pivotTables>
    <pivotTable tabId="4" name="PivotTable5"/>
    <pivotTable tabId="4" name="PivotTable6"/>
    <pivotTable tabId="4" name="PivotTable7"/>
  </pivotTables>
  <data>
    <tabular pivotCacheId="3521097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E7B29C-AADF-461B-BA15-C5047D52EF3B}" cache="Slicer_Marital_Status" caption="Marital Status" rowHeight="241300"/>
  <slicer name="Education" xr10:uid="{72108202-5020-478F-8B6F-DAFDA6C2B5AB}" cache="Slicer_Education" caption="Education" rowHeight="241300"/>
  <slicer name="Region" xr10:uid="{B5093F18-C881-4B4C-823F-F218BA1A7F2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3" sqref="G13"/>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1DE58-AA11-42D3-ACFE-663B55366B61}">
  <dimension ref="A1:D45"/>
  <sheetViews>
    <sheetView topLeftCell="A30" workbookViewId="0">
      <selection activeCell="A40" sqref="A40"/>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1" spans="1:4" x14ac:dyDescent="0.45">
      <c r="A1" s="4" t="s">
        <v>44</v>
      </c>
      <c r="B1" s="4" t="s">
        <v>43</v>
      </c>
    </row>
    <row r="2" spans="1:4" x14ac:dyDescent="0.45">
      <c r="A2" s="4" t="s">
        <v>41</v>
      </c>
      <c r="B2" t="s">
        <v>18</v>
      </c>
      <c r="C2" t="s">
        <v>15</v>
      </c>
      <c r="D2" t="s">
        <v>42</v>
      </c>
    </row>
    <row r="3" spans="1:4" x14ac:dyDescent="0.45">
      <c r="A3" s="5" t="s">
        <v>39</v>
      </c>
      <c r="B3" s="3">
        <v>53440</v>
      </c>
      <c r="C3" s="3">
        <v>55774.058577405856</v>
      </c>
      <c r="D3" s="3">
        <v>54580.777096114522</v>
      </c>
    </row>
    <row r="4" spans="1:4" x14ac:dyDescent="0.45">
      <c r="A4" s="5" t="s">
        <v>38</v>
      </c>
      <c r="B4" s="3">
        <v>56208.178438661707</v>
      </c>
      <c r="C4" s="3">
        <v>60123.966942148763</v>
      </c>
      <c r="D4" s="3">
        <v>58062.62230919765</v>
      </c>
    </row>
    <row r="5" spans="1:4" x14ac:dyDescent="0.45">
      <c r="A5" s="5" t="s">
        <v>42</v>
      </c>
      <c r="B5" s="3">
        <v>54874.759152215796</v>
      </c>
      <c r="C5" s="3">
        <v>57962.577962577961</v>
      </c>
      <c r="D5" s="3">
        <v>56360</v>
      </c>
    </row>
    <row r="21" spans="1:4" x14ac:dyDescent="0.45">
      <c r="A21" s="4" t="s">
        <v>45</v>
      </c>
      <c r="B21" s="4" t="s">
        <v>43</v>
      </c>
    </row>
    <row r="22" spans="1:4" x14ac:dyDescent="0.45">
      <c r="A22" s="4" t="s">
        <v>41</v>
      </c>
      <c r="B22" t="s">
        <v>18</v>
      </c>
      <c r="C22" t="s">
        <v>15</v>
      </c>
      <c r="D22" t="s">
        <v>42</v>
      </c>
    </row>
    <row r="23" spans="1:4" x14ac:dyDescent="0.45">
      <c r="A23" s="5" t="s">
        <v>16</v>
      </c>
      <c r="B23" s="6">
        <v>166</v>
      </c>
      <c r="C23" s="6">
        <v>200</v>
      </c>
      <c r="D23" s="6">
        <v>366</v>
      </c>
    </row>
    <row r="24" spans="1:4" x14ac:dyDescent="0.45">
      <c r="A24" s="5" t="s">
        <v>26</v>
      </c>
      <c r="B24" s="6">
        <v>92</v>
      </c>
      <c r="C24" s="6">
        <v>77</v>
      </c>
      <c r="D24" s="6">
        <v>169</v>
      </c>
    </row>
    <row r="25" spans="1:4" x14ac:dyDescent="0.45">
      <c r="A25" s="5" t="s">
        <v>22</v>
      </c>
      <c r="B25" s="6">
        <v>67</v>
      </c>
      <c r="C25" s="6">
        <v>95</v>
      </c>
      <c r="D25" s="6">
        <v>162</v>
      </c>
    </row>
    <row r="26" spans="1:4" x14ac:dyDescent="0.45">
      <c r="A26" s="5" t="s">
        <v>23</v>
      </c>
      <c r="B26" s="6">
        <v>116</v>
      </c>
      <c r="C26" s="6">
        <v>76</v>
      </c>
      <c r="D26" s="6">
        <v>192</v>
      </c>
    </row>
    <row r="27" spans="1:4" x14ac:dyDescent="0.45">
      <c r="A27" s="5" t="s">
        <v>46</v>
      </c>
      <c r="B27" s="6">
        <v>78</v>
      </c>
      <c r="C27" s="6">
        <v>33</v>
      </c>
      <c r="D27" s="6">
        <v>111</v>
      </c>
    </row>
    <row r="28" spans="1:4" x14ac:dyDescent="0.45">
      <c r="A28" s="5" t="s">
        <v>42</v>
      </c>
      <c r="B28" s="6">
        <v>519</v>
      </c>
      <c r="C28" s="6">
        <v>481</v>
      </c>
      <c r="D28" s="6">
        <v>1000</v>
      </c>
    </row>
    <row r="40" spans="1:4" x14ac:dyDescent="0.45">
      <c r="A40" s="4" t="s">
        <v>45</v>
      </c>
      <c r="B40" s="4" t="s">
        <v>43</v>
      </c>
    </row>
    <row r="41" spans="1:4" x14ac:dyDescent="0.45">
      <c r="A41" s="4" t="s">
        <v>41</v>
      </c>
      <c r="B41" t="s">
        <v>18</v>
      </c>
      <c r="C41" t="s">
        <v>15</v>
      </c>
      <c r="D41" t="s">
        <v>42</v>
      </c>
    </row>
    <row r="42" spans="1:4" x14ac:dyDescent="0.45">
      <c r="A42" s="5" t="s">
        <v>47</v>
      </c>
      <c r="B42" s="6">
        <v>88</v>
      </c>
      <c r="C42" s="6">
        <v>47</v>
      </c>
      <c r="D42" s="6">
        <v>135</v>
      </c>
    </row>
    <row r="43" spans="1:4" x14ac:dyDescent="0.45">
      <c r="A43" s="5" t="s">
        <v>48</v>
      </c>
      <c r="B43" s="6">
        <v>253</v>
      </c>
      <c r="C43" s="6">
        <v>312</v>
      </c>
      <c r="D43" s="6">
        <v>565</v>
      </c>
    </row>
    <row r="44" spans="1:4" x14ac:dyDescent="0.45">
      <c r="A44" s="5" t="s">
        <v>49</v>
      </c>
      <c r="B44" s="6">
        <v>178</v>
      </c>
      <c r="C44" s="6">
        <v>122</v>
      </c>
      <c r="D44" s="6">
        <v>300</v>
      </c>
    </row>
    <row r="45" spans="1:4" x14ac:dyDescent="0.45">
      <c r="A45" s="5" t="s">
        <v>42</v>
      </c>
      <c r="B45" s="6">
        <v>519</v>
      </c>
      <c r="C45" s="6">
        <v>481</v>
      </c>
      <c r="D45"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98211-E6E3-48EB-8C8A-2BC7131302BC}">
  <dimension ref="A1:O4"/>
  <sheetViews>
    <sheetView showGridLines="0" tabSelected="1" zoomScale="42" workbookViewId="0">
      <selection activeCell="Z38" sqref="Z38"/>
    </sheetView>
  </sheetViews>
  <sheetFormatPr defaultRowHeight="14.25" x14ac:dyDescent="0.45"/>
  <cols>
    <col min="1" max="16384" width="9.06640625" style="8"/>
  </cols>
  <sheetData>
    <row r="1" spans="1:15" ht="61.15" x14ac:dyDescent="1.75">
      <c r="A1" s="7"/>
      <c r="B1" s="7"/>
      <c r="C1" s="7"/>
      <c r="D1" s="7"/>
      <c r="E1" s="7"/>
      <c r="F1" s="9" t="s">
        <v>50</v>
      </c>
      <c r="G1" s="7"/>
      <c r="H1" s="7"/>
      <c r="I1" s="7"/>
      <c r="J1" s="7"/>
      <c r="K1" s="7"/>
      <c r="L1" s="7"/>
      <c r="M1" s="7"/>
      <c r="N1" s="7"/>
      <c r="O1" s="7"/>
    </row>
    <row r="2" spans="1:15" x14ac:dyDescent="0.45">
      <c r="A2" s="7"/>
      <c r="B2" s="7"/>
      <c r="C2" s="7"/>
      <c r="D2" s="7"/>
      <c r="E2" s="7"/>
      <c r="F2" s="7"/>
      <c r="G2" s="7"/>
      <c r="H2" s="7"/>
      <c r="I2" s="7"/>
      <c r="J2" s="7"/>
      <c r="K2" s="7"/>
      <c r="L2" s="7"/>
      <c r="M2" s="7"/>
      <c r="N2" s="7"/>
      <c r="O2" s="7"/>
    </row>
    <row r="4" spans="1:15" x14ac:dyDescent="0.45">
      <c r="B4"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6BFE7-7116-4180-A357-E5B578D18449}">
  <dimension ref="A1:N1001"/>
  <sheetViews>
    <sheetView topLeftCell="A2" workbookViewId="0">
      <selection activeCell="J2" sqref="J2"/>
    </sheetView>
  </sheetViews>
  <sheetFormatPr defaultColWidth="11.86328125" defaultRowHeight="14.25" x14ac:dyDescent="0.45"/>
  <cols>
    <col min="4" max="4" width="11.86328125" style="3"/>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IF(L2&gt;=50, "old",IF(L2&lt;32,"Adolecent","Millenium"))</f>
        <v>Millenium</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IF(L3&gt;=50, "old",IF(L3&lt;32,"Adolecent","Millenium"))</f>
        <v>Millenium</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Millenium</v>
      </c>
      <c r="N5" t="s">
        <v>15</v>
      </c>
    </row>
    <row r="6" spans="1:14" x14ac:dyDescent="0.45">
      <c r="A6">
        <v>25597</v>
      </c>
      <c r="B6" t="s">
        <v>37</v>
      </c>
      <c r="C6" t="s">
        <v>38</v>
      </c>
      <c r="D6" s="3">
        <v>30000</v>
      </c>
      <c r="E6">
        <v>0</v>
      </c>
      <c r="F6" t="s">
        <v>13</v>
      </c>
      <c r="G6" t="s">
        <v>20</v>
      </c>
      <c r="H6" t="s">
        <v>18</v>
      </c>
      <c r="I6">
        <v>0</v>
      </c>
      <c r="J6" t="s">
        <v>16</v>
      </c>
      <c r="K6" t="s">
        <v>17</v>
      </c>
      <c r="L6">
        <v>36</v>
      </c>
      <c r="M6" t="str">
        <f t="shared" si="0"/>
        <v>Millenium</v>
      </c>
      <c r="N6" t="s">
        <v>15</v>
      </c>
    </row>
    <row r="7" spans="1:14" x14ac:dyDescent="0.45">
      <c r="A7">
        <v>13507</v>
      </c>
      <c r="B7" t="s">
        <v>36</v>
      </c>
      <c r="C7" t="s">
        <v>39</v>
      </c>
      <c r="D7" s="3">
        <v>10000</v>
      </c>
      <c r="E7">
        <v>2</v>
      </c>
      <c r="F7" t="s">
        <v>19</v>
      </c>
      <c r="G7" t="s">
        <v>25</v>
      </c>
      <c r="H7" t="s">
        <v>15</v>
      </c>
      <c r="I7">
        <v>0</v>
      </c>
      <c r="J7" t="s">
        <v>26</v>
      </c>
      <c r="K7" t="s">
        <v>17</v>
      </c>
      <c r="L7">
        <v>50</v>
      </c>
      <c r="M7" t="str">
        <f t="shared" si="0"/>
        <v>old</v>
      </c>
      <c r="N7" t="s">
        <v>18</v>
      </c>
    </row>
    <row r="8" spans="1:14" x14ac:dyDescent="0.45">
      <c r="A8">
        <v>27974</v>
      </c>
      <c r="B8" t="s">
        <v>37</v>
      </c>
      <c r="C8" t="s">
        <v>38</v>
      </c>
      <c r="D8" s="3">
        <v>160000</v>
      </c>
      <c r="E8">
        <v>2</v>
      </c>
      <c r="F8" t="s">
        <v>27</v>
      </c>
      <c r="G8" t="s">
        <v>28</v>
      </c>
      <c r="H8" t="s">
        <v>15</v>
      </c>
      <c r="I8">
        <v>4</v>
      </c>
      <c r="J8" t="s">
        <v>16</v>
      </c>
      <c r="K8" t="s">
        <v>24</v>
      </c>
      <c r="L8">
        <v>33</v>
      </c>
      <c r="M8" t="str">
        <f t="shared" si="0"/>
        <v>Millenium</v>
      </c>
      <c r="N8" t="s">
        <v>15</v>
      </c>
    </row>
    <row r="9" spans="1:14" x14ac:dyDescent="0.45">
      <c r="A9">
        <v>19364</v>
      </c>
      <c r="B9" t="s">
        <v>36</v>
      </c>
      <c r="C9" t="s">
        <v>38</v>
      </c>
      <c r="D9" s="3">
        <v>40000</v>
      </c>
      <c r="E9">
        <v>1</v>
      </c>
      <c r="F9" t="s">
        <v>13</v>
      </c>
      <c r="G9" t="s">
        <v>14</v>
      </c>
      <c r="H9" t="s">
        <v>15</v>
      </c>
      <c r="I9">
        <v>0</v>
      </c>
      <c r="J9" t="s">
        <v>16</v>
      </c>
      <c r="K9" t="s">
        <v>17</v>
      </c>
      <c r="L9">
        <v>43</v>
      </c>
      <c r="M9" t="str">
        <f t="shared" si="0"/>
        <v>Millenium</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Millenium</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45">
      <c r="A13">
        <v>12697</v>
      </c>
      <c r="B13" t="s">
        <v>37</v>
      </c>
      <c r="C13" t="s">
        <v>39</v>
      </c>
      <c r="D13" s="3">
        <v>90000</v>
      </c>
      <c r="E13">
        <v>0</v>
      </c>
      <c r="F13" t="s">
        <v>13</v>
      </c>
      <c r="G13" t="s">
        <v>21</v>
      </c>
      <c r="H13" t="s">
        <v>18</v>
      </c>
      <c r="I13">
        <v>4</v>
      </c>
      <c r="J13" t="s">
        <v>46</v>
      </c>
      <c r="K13" t="s">
        <v>24</v>
      </c>
      <c r="L13">
        <v>36</v>
      </c>
      <c r="M13" t="str">
        <f t="shared" si="0"/>
        <v>Millenium</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Millenium</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Millenium</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Millenium</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Millenium</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Millenium</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Millenium</v>
      </c>
      <c r="N22" t="s">
        <v>15</v>
      </c>
    </row>
    <row r="23" spans="1:14" x14ac:dyDescent="0.45">
      <c r="A23">
        <v>21564</v>
      </c>
      <c r="B23" t="s">
        <v>37</v>
      </c>
      <c r="C23" t="s">
        <v>39</v>
      </c>
      <c r="D23" s="3">
        <v>80000</v>
      </c>
      <c r="E23">
        <v>0</v>
      </c>
      <c r="F23" t="s">
        <v>13</v>
      </c>
      <c r="G23" t="s">
        <v>21</v>
      </c>
      <c r="H23" t="s">
        <v>15</v>
      </c>
      <c r="I23">
        <v>4</v>
      </c>
      <c r="J23" t="s">
        <v>46</v>
      </c>
      <c r="K23" t="s">
        <v>24</v>
      </c>
      <c r="L23">
        <v>35</v>
      </c>
      <c r="M23" t="str">
        <f t="shared" si="0"/>
        <v>Millenium</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Millenium</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Millenium</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Millenium</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Millenium</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Millenium</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Adolecent</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old</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Millenium</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old</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Millenium</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Millenium</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Millenium</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Millenium</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Millenium</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Millenium</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Millenium</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Millenium</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45">
      <c r="A53">
        <v>20619</v>
      </c>
      <c r="B53" t="s">
        <v>37</v>
      </c>
      <c r="C53" t="s">
        <v>38</v>
      </c>
      <c r="D53" s="3">
        <v>80000</v>
      </c>
      <c r="E53">
        <v>0</v>
      </c>
      <c r="F53" t="s">
        <v>13</v>
      </c>
      <c r="G53" t="s">
        <v>21</v>
      </c>
      <c r="H53" t="s">
        <v>18</v>
      </c>
      <c r="I53">
        <v>4</v>
      </c>
      <c r="J53" t="s">
        <v>46</v>
      </c>
      <c r="K53" t="s">
        <v>24</v>
      </c>
      <c r="L53">
        <v>35</v>
      </c>
      <c r="M53" t="str">
        <f t="shared" si="0"/>
        <v>Millenium</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Millenium</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Millenium</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Millenium</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Millenium</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Millenium</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Millenium</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45">
      <c r="A65">
        <v>16185</v>
      </c>
      <c r="B65" t="s">
        <v>37</v>
      </c>
      <c r="C65" t="s">
        <v>38</v>
      </c>
      <c r="D65" s="3">
        <v>60000</v>
      </c>
      <c r="E65">
        <v>4</v>
      </c>
      <c r="F65" t="s">
        <v>13</v>
      </c>
      <c r="G65" t="s">
        <v>21</v>
      </c>
      <c r="H65" t="s">
        <v>15</v>
      </c>
      <c r="I65">
        <v>3</v>
      </c>
      <c r="J65" t="s">
        <v>46</v>
      </c>
      <c r="K65" t="s">
        <v>24</v>
      </c>
      <c r="L65">
        <v>41</v>
      </c>
      <c r="M65" t="str">
        <f t="shared" si="0"/>
        <v>Millenium</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Millenium</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IF(L67&gt;=50, "old",IF(L67&lt;32,"Adolecent","Millenium"))</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Millenium</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Millenium</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Millenium</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Millenium</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Millenium</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Millenium</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Adolecent</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old</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Millenium</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Millenium</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Millenium</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Millenium</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Millenium</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Millenium</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Millenium</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Millenium</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Millenium</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Millenium</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Millenium</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Millenium</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Millenium</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Millenium</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Millenium</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Millenium</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Millenium</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Millenium</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Millenium</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Millenium</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Millenium</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Millenium</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Millenium</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Millenium</v>
      </c>
      <c r="N123" t="s">
        <v>18</v>
      </c>
    </row>
    <row r="124" spans="1:14" x14ac:dyDescent="0.45">
      <c r="A124">
        <v>12344</v>
      </c>
      <c r="B124" t="s">
        <v>37</v>
      </c>
      <c r="C124" t="s">
        <v>39</v>
      </c>
      <c r="D124" s="3">
        <v>80000</v>
      </c>
      <c r="E124">
        <v>0</v>
      </c>
      <c r="F124" t="s">
        <v>13</v>
      </c>
      <c r="G124" t="s">
        <v>21</v>
      </c>
      <c r="H124" t="s">
        <v>18</v>
      </c>
      <c r="I124">
        <v>3</v>
      </c>
      <c r="J124" t="s">
        <v>46</v>
      </c>
      <c r="K124" t="s">
        <v>24</v>
      </c>
      <c r="L124">
        <v>31</v>
      </c>
      <c r="M124" t="str">
        <f t="shared" si="1"/>
        <v>Adolecent</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Millenium</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Millenium</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Millenium</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Millenium</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IF(L131&gt;=50, "old",IF(L131&lt;32,"Adolecent","Millenium"))</f>
        <v>Millenium</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Millenium</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Millenium</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Millenium</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Millenium</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Millenium</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Millenium</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Millenium</v>
      </c>
      <c r="N144" t="s">
        <v>15</v>
      </c>
    </row>
    <row r="145" spans="1:14" x14ac:dyDescent="0.45">
      <c r="A145">
        <v>16614</v>
      </c>
      <c r="B145" t="s">
        <v>36</v>
      </c>
      <c r="C145" t="s">
        <v>39</v>
      </c>
      <c r="D145" s="3">
        <v>80000</v>
      </c>
      <c r="E145">
        <v>0</v>
      </c>
      <c r="F145" t="s">
        <v>13</v>
      </c>
      <c r="G145" t="s">
        <v>21</v>
      </c>
      <c r="H145" t="s">
        <v>15</v>
      </c>
      <c r="I145">
        <v>3</v>
      </c>
      <c r="J145" t="s">
        <v>46</v>
      </c>
      <c r="K145" t="s">
        <v>24</v>
      </c>
      <c r="L145">
        <v>32</v>
      </c>
      <c r="M145" t="str">
        <f t="shared" si="2"/>
        <v>Millenium</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Millenium</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Millenium</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Millenium</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Millenium</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Millenium</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Millenium</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Millenium</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Millenium</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Millenium</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Millenium</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old</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Millenium</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Millenium</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Millenium</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Millenium</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Millenium</v>
      </c>
      <c r="N168" t="s">
        <v>15</v>
      </c>
    </row>
    <row r="169" spans="1:14" x14ac:dyDescent="0.45">
      <c r="A169">
        <v>14233</v>
      </c>
      <c r="B169" t="s">
        <v>37</v>
      </c>
      <c r="C169" t="s">
        <v>38</v>
      </c>
      <c r="D169" s="3">
        <v>100000</v>
      </c>
      <c r="E169">
        <v>0</v>
      </c>
      <c r="F169" t="s">
        <v>27</v>
      </c>
      <c r="G169" t="s">
        <v>28</v>
      </c>
      <c r="H169" t="s">
        <v>15</v>
      </c>
      <c r="I169">
        <v>3</v>
      </c>
      <c r="J169" t="s">
        <v>46</v>
      </c>
      <c r="K169" t="s">
        <v>24</v>
      </c>
      <c r="L169">
        <v>35</v>
      </c>
      <c r="M169" t="str">
        <f t="shared" si="2"/>
        <v>Millenium</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Millenium</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Millenium</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Millenium</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Millenium</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Millenium</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Millenium</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Millenium</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Millenium</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Millenium</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46</v>
      </c>
      <c r="K190" t="s">
        <v>24</v>
      </c>
      <c r="L190">
        <v>32</v>
      </c>
      <c r="M190" t="str">
        <f t="shared" si="2"/>
        <v>Millenium</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Millenium</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Millenium</v>
      </c>
      <c r="N193" t="s">
        <v>15</v>
      </c>
    </row>
    <row r="194" spans="1:14" x14ac:dyDescent="0.4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46</v>
      </c>
      <c r="K195" t="s">
        <v>24</v>
      </c>
      <c r="L195">
        <v>41</v>
      </c>
      <c r="M195" t="str">
        <f t="shared" ref="M195:M258" si="3">IF(L195&gt;=50, "old",IF(L195&lt;32,"Adolecent","Millenium"))</f>
        <v>Millenium</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Millenium</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Millenium</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Millenium</v>
      </c>
      <c r="N200" t="s">
        <v>15</v>
      </c>
    </row>
    <row r="201" spans="1:14" x14ac:dyDescent="0.45">
      <c r="A201">
        <v>11453</v>
      </c>
      <c r="B201" t="s">
        <v>37</v>
      </c>
      <c r="C201" t="s">
        <v>38</v>
      </c>
      <c r="D201" s="3">
        <v>80000</v>
      </c>
      <c r="E201">
        <v>0</v>
      </c>
      <c r="F201" t="s">
        <v>13</v>
      </c>
      <c r="G201" t="s">
        <v>21</v>
      </c>
      <c r="H201" t="s">
        <v>18</v>
      </c>
      <c r="I201">
        <v>3</v>
      </c>
      <c r="J201" t="s">
        <v>46</v>
      </c>
      <c r="K201" t="s">
        <v>24</v>
      </c>
      <c r="L201">
        <v>33</v>
      </c>
      <c r="M201" t="str">
        <f t="shared" si="3"/>
        <v>Millenium</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Adolecent</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Millenium</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Millenium</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Millenium</v>
      </c>
      <c r="N207" t="s">
        <v>15</v>
      </c>
    </row>
    <row r="208" spans="1:14" x14ac:dyDescent="0.4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Millenium</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Millenium</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Millenium</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Millenium</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45">
      <c r="A215">
        <v>11451</v>
      </c>
      <c r="B215" t="s">
        <v>37</v>
      </c>
      <c r="C215" t="s">
        <v>38</v>
      </c>
      <c r="D215" s="3">
        <v>70000</v>
      </c>
      <c r="E215">
        <v>0</v>
      </c>
      <c r="F215" t="s">
        <v>13</v>
      </c>
      <c r="G215" t="s">
        <v>21</v>
      </c>
      <c r="H215" t="s">
        <v>18</v>
      </c>
      <c r="I215">
        <v>4</v>
      </c>
      <c r="J215" t="s">
        <v>46</v>
      </c>
      <c r="K215" t="s">
        <v>24</v>
      </c>
      <c r="L215">
        <v>31</v>
      </c>
      <c r="M215" t="str">
        <f t="shared" si="3"/>
        <v>Adolecent</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Millenium</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Millenium</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Millenium</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Millenium</v>
      </c>
      <c r="N224" t="s">
        <v>18</v>
      </c>
    </row>
    <row r="225" spans="1:14" x14ac:dyDescent="0.45">
      <c r="A225">
        <v>18711</v>
      </c>
      <c r="B225" t="s">
        <v>37</v>
      </c>
      <c r="C225" t="s">
        <v>39</v>
      </c>
      <c r="D225" s="3">
        <v>70000</v>
      </c>
      <c r="E225">
        <v>5</v>
      </c>
      <c r="F225" t="s">
        <v>13</v>
      </c>
      <c r="G225" t="s">
        <v>21</v>
      </c>
      <c r="H225" t="s">
        <v>15</v>
      </c>
      <c r="I225">
        <v>4</v>
      </c>
      <c r="J225" t="s">
        <v>46</v>
      </c>
      <c r="K225" t="s">
        <v>24</v>
      </c>
      <c r="L225">
        <v>39</v>
      </c>
      <c r="M225" t="str">
        <f t="shared" si="3"/>
        <v>Millenium</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Millenium</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Millenium</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Millenium</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Millenium</v>
      </c>
      <c r="N230" t="s">
        <v>18</v>
      </c>
    </row>
    <row r="231" spans="1:14" x14ac:dyDescent="0.4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Millenium</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Millenium</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45">
      <c r="A236">
        <v>24611</v>
      </c>
      <c r="B236" t="s">
        <v>37</v>
      </c>
      <c r="C236" t="s">
        <v>38</v>
      </c>
      <c r="D236" s="3">
        <v>90000</v>
      </c>
      <c r="E236">
        <v>0</v>
      </c>
      <c r="F236" t="s">
        <v>13</v>
      </c>
      <c r="G236" t="s">
        <v>21</v>
      </c>
      <c r="H236" t="s">
        <v>18</v>
      </c>
      <c r="I236">
        <v>4</v>
      </c>
      <c r="J236" t="s">
        <v>46</v>
      </c>
      <c r="K236" t="s">
        <v>24</v>
      </c>
      <c r="L236">
        <v>35</v>
      </c>
      <c r="M236" t="str">
        <f t="shared" si="3"/>
        <v>Millenium</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Millenium</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Millenium</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Millenium</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Millenium</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Millenium</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45">
      <c r="A246">
        <v>19057</v>
      </c>
      <c r="B246" t="s">
        <v>36</v>
      </c>
      <c r="C246" t="s">
        <v>39</v>
      </c>
      <c r="D246" s="3">
        <v>120000</v>
      </c>
      <c r="E246">
        <v>3</v>
      </c>
      <c r="F246" t="s">
        <v>13</v>
      </c>
      <c r="G246" t="s">
        <v>28</v>
      </c>
      <c r="H246" t="s">
        <v>18</v>
      </c>
      <c r="I246">
        <v>2</v>
      </c>
      <c r="J246" t="s">
        <v>46</v>
      </c>
      <c r="K246" t="s">
        <v>17</v>
      </c>
      <c r="L246">
        <v>52</v>
      </c>
      <c r="M246" t="str">
        <f t="shared" si="3"/>
        <v>old</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Millenium</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45">
      <c r="A249">
        <v>21568</v>
      </c>
      <c r="B249" t="s">
        <v>36</v>
      </c>
      <c r="C249" t="s">
        <v>39</v>
      </c>
      <c r="D249" s="3">
        <v>100000</v>
      </c>
      <c r="E249">
        <v>0</v>
      </c>
      <c r="F249" t="s">
        <v>27</v>
      </c>
      <c r="G249" t="s">
        <v>28</v>
      </c>
      <c r="H249" t="s">
        <v>15</v>
      </c>
      <c r="I249">
        <v>4</v>
      </c>
      <c r="J249" t="s">
        <v>46</v>
      </c>
      <c r="K249" t="s">
        <v>24</v>
      </c>
      <c r="L249">
        <v>34</v>
      </c>
      <c r="M249" t="str">
        <f t="shared" si="3"/>
        <v>Millenium</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Millenium</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Adolecent</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Millenium</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Millenium</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IF(L259&gt;=50, "old",IF(L259&lt;32,"Adolecent","Millenium"))</f>
        <v>Millenium</v>
      </c>
      <c r="N259" t="s">
        <v>15</v>
      </c>
    </row>
    <row r="260" spans="1:14" x14ac:dyDescent="0.4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Millenium</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Millenium</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Millenium</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45">
      <c r="A265">
        <v>23419</v>
      </c>
      <c r="B265" t="s">
        <v>37</v>
      </c>
      <c r="C265" t="s">
        <v>39</v>
      </c>
      <c r="D265" s="3">
        <v>70000</v>
      </c>
      <c r="E265">
        <v>5</v>
      </c>
      <c r="F265" t="s">
        <v>13</v>
      </c>
      <c r="G265" t="s">
        <v>21</v>
      </c>
      <c r="H265" t="s">
        <v>15</v>
      </c>
      <c r="I265">
        <v>3</v>
      </c>
      <c r="J265" t="s">
        <v>46</v>
      </c>
      <c r="K265" t="s">
        <v>24</v>
      </c>
      <c r="L265">
        <v>39</v>
      </c>
      <c r="M265" t="str">
        <f t="shared" si="4"/>
        <v>Millenium</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Millenium</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Millenium</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Millenium</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Millenium</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Millenium</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Millenium</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Millenium</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Millenium</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Millenium</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Millenium</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Millenium</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Millenium</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Millenium</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Millenium</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Millenium</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Millenium</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Millenium</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Millenium</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Millenium</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Millenium</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Millenium</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Millenium</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Millenium</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Millenium</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Millenium</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Millenium</v>
      </c>
      <c r="N296" t="s">
        <v>15</v>
      </c>
    </row>
    <row r="297" spans="1:14" x14ac:dyDescent="0.45">
      <c r="A297">
        <v>21557</v>
      </c>
      <c r="B297" t="s">
        <v>37</v>
      </c>
      <c r="C297" t="s">
        <v>39</v>
      </c>
      <c r="D297" s="3">
        <v>110000</v>
      </c>
      <c r="E297">
        <v>0</v>
      </c>
      <c r="F297" t="s">
        <v>19</v>
      </c>
      <c r="G297" t="s">
        <v>28</v>
      </c>
      <c r="H297" t="s">
        <v>15</v>
      </c>
      <c r="I297">
        <v>3</v>
      </c>
      <c r="J297" t="s">
        <v>46</v>
      </c>
      <c r="K297" t="s">
        <v>24</v>
      </c>
      <c r="L297">
        <v>32</v>
      </c>
      <c r="M297" t="str">
        <f t="shared" si="4"/>
        <v>Millenium</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Millenium</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Millenium</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Millenium</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Millenium</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Millenium</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Millenium</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Millenium</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Millenium</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Millenium</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Millenium</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Millenium</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Millenium</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Millenium</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Millenium</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IF(L323&gt;=50, "old",IF(L323&lt;32,"Adolecent","Millenium"))</f>
        <v>Millenium</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Millenium</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Millenium</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Millenium</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Millenium</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Millenium</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Millenium</v>
      </c>
      <c r="N330" t="s">
        <v>18</v>
      </c>
    </row>
    <row r="331" spans="1:14" x14ac:dyDescent="0.4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46</v>
      </c>
      <c r="K332" t="s">
        <v>24</v>
      </c>
      <c r="L332">
        <v>32</v>
      </c>
      <c r="M332" t="str">
        <f t="shared" si="5"/>
        <v>Millenium</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Millenium</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Millenium</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Millenium</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Millenium</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Millenium</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old</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Millenium</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Millenium</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Millenium</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Adolecent</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old</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Millenium</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Millenium</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Millenium</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Millenium</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Millenium</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Millenium</v>
      </c>
      <c r="N356" t="s">
        <v>18</v>
      </c>
    </row>
    <row r="357" spans="1:14" x14ac:dyDescent="0.45">
      <c r="A357">
        <v>17238</v>
      </c>
      <c r="B357" t="s">
        <v>37</v>
      </c>
      <c r="C357" t="s">
        <v>38</v>
      </c>
      <c r="D357" s="3">
        <v>80000</v>
      </c>
      <c r="E357">
        <v>0</v>
      </c>
      <c r="F357" t="s">
        <v>13</v>
      </c>
      <c r="G357" t="s">
        <v>21</v>
      </c>
      <c r="H357" t="s">
        <v>15</v>
      </c>
      <c r="I357">
        <v>3</v>
      </c>
      <c r="J357" t="s">
        <v>46</v>
      </c>
      <c r="K357" t="s">
        <v>24</v>
      </c>
      <c r="L357">
        <v>32</v>
      </c>
      <c r="M357" t="str">
        <f t="shared" si="5"/>
        <v>Millenium</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Millenium</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Millenium</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Millenium</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Millenium</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Millenium</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Millenium</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old</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45">
      <c r="A372">
        <v>17324</v>
      </c>
      <c r="B372" t="s">
        <v>36</v>
      </c>
      <c r="C372" t="s">
        <v>39</v>
      </c>
      <c r="D372" s="3">
        <v>100000</v>
      </c>
      <c r="E372">
        <v>4</v>
      </c>
      <c r="F372" t="s">
        <v>13</v>
      </c>
      <c r="G372" t="s">
        <v>21</v>
      </c>
      <c r="H372" t="s">
        <v>15</v>
      </c>
      <c r="I372">
        <v>1</v>
      </c>
      <c r="J372" t="s">
        <v>46</v>
      </c>
      <c r="K372" t="s">
        <v>24</v>
      </c>
      <c r="L372">
        <v>46</v>
      </c>
      <c r="M372" t="str">
        <f t="shared" si="5"/>
        <v>Millenium</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old</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Millenium</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Millenium</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Millenium</v>
      </c>
      <c r="N381" t="s">
        <v>18</v>
      </c>
    </row>
    <row r="382" spans="1:14" x14ac:dyDescent="0.45">
      <c r="A382">
        <v>13620</v>
      </c>
      <c r="B382" t="s">
        <v>37</v>
      </c>
      <c r="C382" t="s">
        <v>38</v>
      </c>
      <c r="D382" s="3">
        <v>70000</v>
      </c>
      <c r="E382">
        <v>0</v>
      </c>
      <c r="F382" t="s">
        <v>13</v>
      </c>
      <c r="G382" t="s">
        <v>21</v>
      </c>
      <c r="H382" t="s">
        <v>18</v>
      </c>
      <c r="I382">
        <v>3</v>
      </c>
      <c r="J382" t="s">
        <v>46</v>
      </c>
      <c r="K382" t="s">
        <v>24</v>
      </c>
      <c r="L382">
        <v>30</v>
      </c>
      <c r="M382" t="str">
        <f t="shared" si="5"/>
        <v>Adolecent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Millenium</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IF(L387&gt;=50, "old",IF(L387&lt;32,"Adolecent","Millenium"))</f>
        <v>Millenium</v>
      </c>
      <c r="N387" t="s">
        <v>18</v>
      </c>
    </row>
    <row r="388" spans="1:14" x14ac:dyDescent="0.45">
      <c r="A388">
        <v>28957</v>
      </c>
      <c r="B388" t="s">
        <v>37</v>
      </c>
      <c r="C388" t="s">
        <v>39</v>
      </c>
      <c r="D388" s="3">
        <v>120000</v>
      </c>
      <c r="E388">
        <v>0</v>
      </c>
      <c r="F388" t="s">
        <v>29</v>
      </c>
      <c r="G388" t="s">
        <v>21</v>
      </c>
      <c r="H388" t="s">
        <v>15</v>
      </c>
      <c r="I388">
        <v>4</v>
      </c>
      <c r="J388" t="s">
        <v>46</v>
      </c>
      <c r="K388" t="s">
        <v>24</v>
      </c>
      <c r="L388">
        <v>34</v>
      </c>
      <c r="M388" t="str">
        <f t="shared" si="6"/>
        <v>Millenium</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Millenium</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Millenium</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Millenium</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Millenium</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Millenium</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Millenium</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Millenium</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Millenium</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Millenium</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45">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Millenium</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Millenium</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Millenium</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Millenium</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Millenium</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Millenium</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Millenium</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Millenium</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Millenium</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Millenium</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Millenium</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Millenium</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Millenium</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4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45">
      <c r="A424">
        <v>24901</v>
      </c>
      <c r="B424" t="s">
        <v>37</v>
      </c>
      <c r="C424" t="s">
        <v>38</v>
      </c>
      <c r="D424" s="3">
        <v>110000</v>
      </c>
      <c r="E424">
        <v>0</v>
      </c>
      <c r="F424" t="s">
        <v>19</v>
      </c>
      <c r="G424" t="s">
        <v>28</v>
      </c>
      <c r="H424" t="s">
        <v>18</v>
      </c>
      <c r="I424">
        <v>3</v>
      </c>
      <c r="J424" t="s">
        <v>46</v>
      </c>
      <c r="K424" t="s">
        <v>24</v>
      </c>
      <c r="L424">
        <v>32</v>
      </c>
      <c r="M424" t="str">
        <f t="shared" si="6"/>
        <v>Millenium</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Millenium</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Millenium</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Millenium</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Millenium</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Adolecent</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45">
      <c r="A434">
        <v>21891</v>
      </c>
      <c r="B434" t="s">
        <v>36</v>
      </c>
      <c r="C434" t="s">
        <v>39</v>
      </c>
      <c r="D434" s="3">
        <v>110000</v>
      </c>
      <c r="E434">
        <v>0</v>
      </c>
      <c r="F434" t="s">
        <v>27</v>
      </c>
      <c r="G434" t="s">
        <v>28</v>
      </c>
      <c r="H434" t="s">
        <v>15</v>
      </c>
      <c r="I434">
        <v>3</v>
      </c>
      <c r="J434" t="s">
        <v>46</v>
      </c>
      <c r="K434" t="s">
        <v>24</v>
      </c>
      <c r="L434">
        <v>34</v>
      </c>
      <c r="M434" t="str">
        <f t="shared" si="6"/>
        <v>Millenium</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old</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Millenium</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Millenium</v>
      </c>
      <c r="N441" t="s">
        <v>18</v>
      </c>
    </row>
    <row r="442" spans="1:14" x14ac:dyDescent="0.45">
      <c r="A442">
        <v>21561</v>
      </c>
      <c r="B442" t="s">
        <v>37</v>
      </c>
      <c r="C442" t="s">
        <v>38</v>
      </c>
      <c r="D442" s="3">
        <v>90000</v>
      </c>
      <c r="E442">
        <v>0</v>
      </c>
      <c r="F442" t="s">
        <v>13</v>
      </c>
      <c r="G442" t="s">
        <v>21</v>
      </c>
      <c r="H442" t="s">
        <v>18</v>
      </c>
      <c r="I442">
        <v>3</v>
      </c>
      <c r="J442" t="s">
        <v>46</v>
      </c>
      <c r="K442" t="s">
        <v>24</v>
      </c>
      <c r="L442">
        <v>34</v>
      </c>
      <c r="M442" t="str">
        <f t="shared" si="6"/>
        <v>Millenium</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Millenium</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Millenium</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Millenium</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Millenium</v>
      </c>
      <c r="N447" t="s">
        <v>15</v>
      </c>
    </row>
    <row r="448" spans="1:14" x14ac:dyDescent="0.45">
      <c r="A448">
        <v>14278</v>
      </c>
      <c r="B448" t="s">
        <v>36</v>
      </c>
      <c r="C448" t="s">
        <v>39</v>
      </c>
      <c r="D448" s="3">
        <v>130000</v>
      </c>
      <c r="E448">
        <v>0</v>
      </c>
      <c r="F448" t="s">
        <v>31</v>
      </c>
      <c r="G448" t="s">
        <v>28</v>
      </c>
      <c r="H448" t="s">
        <v>15</v>
      </c>
      <c r="I448">
        <v>1</v>
      </c>
      <c r="J448" t="s">
        <v>46</v>
      </c>
      <c r="K448" t="s">
        <v>24</v>
      </c>
      <c r="L448">
        <v>48</v>
      </c>
      <c r="M448" t="str">
        <f t="shared" si="6"/>
        <v>Millenium</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Millenium</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Millenium</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IF(L451&gt;=50, "old",IF(L451&lt;32,"Adolecent","Millenium"))</f>
        <v>Millenium</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Millenium</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Millenium</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Millenium</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Millenium</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old</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Millenium</v>
      </c>
      <c r="N460" t="s">
        <v>15</v>
      </c>
    </row>
    <row r="461" spans="1:14" x14ac:dyDescent="0.45">
      <c r="A461">
        <v>21554</v>
      </c>
      <c r="B461" t="s">
        <v>37</v>
      </c>
      <c r="C461" t="s">
        <v>39</v>
      </c>
      <c r="D461" s="3">
        <v>80000</v>
      </c>
      <c r="E461">
        <v>0</v>
      </c>
      <c r="F461" t="s">
        <v>13</v>
      </c>
      <c r="G461" t="s">
        <v>21</v>
      </c>
      <c r="H461" t="s">
        <v>18</v>
      </c>
      <c r="I461">
        <v>3</v>
      </c>
      <c r="J461" t="s">
        <v>46</v>
      </c>
      <c r="K461" t="s">
        <v>24</v>
      </c>
      <c r="L461">
        <v>33</v>
      </c>
      <c r="M461" t="str">
        <f t="shared" si="7"/>
        <v>Millenium</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Adolecent</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Millenium</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Millenium</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Millenium</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Millenium</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Millenium</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Millenium</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Millenium</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Millenium</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Millenium</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Millenium</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Millenium</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Millenium</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old</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Millenium</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Millenium</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Millenium</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Millenium</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Millenium</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Adolecent</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Millenium</v>
      </c>
      <c r="N487" t="s">
        <v>18</v>
      </c>
    </row>
    <row r="488" spans="1:14" x14ac:dyDescent="0.4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Millenium</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Millenium</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Millenium</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Millenium</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Millenium</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Adolecent</v>
      </c>
      <c r="N494" t="s">
        <v>15</v>
      </c>
    </row>
    <row r="495" spans="1:14" x14ac:dyDescent="0.4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Millenium</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Millenium</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Millenium</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Adolecent</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Millenium</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Millenium</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Millenium</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Millenium</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Millenium</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Millenium</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Millenium</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Millenium</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Millenium</v>
      </c>
      <c r="N514" t="s">
        <v>15</v>
      </c>
    </row>
    <row r="515" spans="1:14" x14ac:dyDescent="0.45">
      <c r="A515">
        <v>13353</v>
      </c>
      <c r="B515" t="s">
        <v>37</v>
      </c>
      <c r="C515" t="s">
        <v>39</v>
      </c>
      <c r="D515" s="3">
        <v>60000</v>
      </c>
      <c r="E515">
        <v>4</v>
      </c>
      <c r="F515" t="s">
        <v>31</v>
      </c>
      <c r="G515" t="s">
        <v>28</v>
      </c>
      <c r="H515" t="s">
        <v>15</v>
      </c>
      <c r="I515">
        <v>2</v>
      </c>
      <c r="J515" t="s">
        <v>46</v>
      </c>
      <c r="K515" t="s">
        <v>32</v>
      </c>
      <c r="L515">
        <v>61</v>
      </c>
      <c r="M515" t="str">
        <f t="shared" ref="M515:M578" si="8">IF(L515&gt;=50, "old",IF(L515&lt;32,"Adolecent","Millenium"))</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Millenium</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Millenium</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Millenium</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Millenium</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Millenium</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Millenium</v>
      </c>
      <c r="N522" t="s">
        <v>18</v>
      </c>
    </row>
    <row r="523" spans="1:14" x14ac:dyDescent="0.4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Millenium</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Millenium</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Millenium</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Millenium</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Millenium</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Millenium</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Millenium</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Millenium</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Millenium</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Millenium</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Millenium</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Millenium</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Millenium</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Millenium</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Millenium</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Millenium</v>
      </c>
      <c r="N552" t="s">
        <v>15</v>
      </c>
    </row>
    <row r="553" spans="1:14" x14ac:dyDescent="0.4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Millenium</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Millenium</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Millenium</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Adolecent</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Millenium</v>
      </c>
      <c r="N560" t="s">
        <v>18</v>
      </c>
    </row>
    <row r="561" spans="1:14" x14ac:dyDescent="0.4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Millenium</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Millenium</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Millenium</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Millenium</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Millenium</v>
      </c>
      <c r="N570" t="s">
        <v>15</v>
      </c>
    </row>
    <row r="571" spans="1:14" x14ac:dyDescent="0.4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Millenium</v>
      </c>
      <c r="N576" t="s">
        <v>15</v>
      </c>
    </row>
    <row r="577" spans="1:14" x14ac:dyDescent="0.4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Adolecent</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IF(L579&gt;=50, "old",IF(L579&lt;32,"Adolecent","Millenium"))</f>
        <v>Millenium</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Millenium</v>
      </c>
      <c r="N581" t="s">
        <v>18</v>
      </c>
    </row>
    <row r="582" spans="1:14" x14ac:dyDescent="0.4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Millenium</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Millenium</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Millenium</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Millenium</v>
      </c>
      <c r="N589" t="s">
        <v>18</v>
      </c>
    </row>
    <row r="590" spans="1:14" x14ac:dyDescent="0.45">
      <c r="A590">
        <v>16871</v>
      </c>
      <c r="B590" t="s">
        <v>36</v>
      </c>
      <c r="C590" t="s">
        <v>39</v>
      </c>
      <c r="D590" s="3">
        <v>90000</v>
      </c>
      <c r="E590">
        <v>2</v>
      </c>
      <c r="F590" t="s">
        <v>27</v>
      </c>
      <c r="G590" t="s">
        <v>21</v>
      </c>
      <c r="H590" t="s">
        <v>15</v>
      </c>
      <c r="I590">
        <v>1</v>
      </c>
      <c r="J590" t="s">
        <v>46</v>
      </c>
      <c r="K590" t="s">
        <v>32</v>
      </c>
      <c r="L590">
        <v>51</v>
      </c>
      <c r="M590" t="str">
        <f t="shared" si="9"/>
        <v>old</v>
      </c>
      <c r="N590" t="s">
        <v>15</v>
      </c>
    </row>
    <row r="591" spans="1:14" x14ac:dyDescent="0.4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Millenium</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Millenium</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Millenium</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Millenium</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Millenium</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Millenium</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Millenium</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Millenium</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Millenium</v>
      </c>
      <c r="N608" t="s">
        <v>18</v>
      </c>
    </row>
    <row r="609" spans="1:14" x14ac:dyDescent="0.45">
      <c r="A609">
        <v>16145</v>
      </c>
      <c r="B609" t="s">
        <v>37</v>
      </c>
      <c r="C609" t="s">
        <v>39</v>
      </c>
      <c r="D609" s="3">
        <v>70000</v>
      </c>
      <c r="E609">
        <v>5</v>
      </c>
      <c r="F609" t="s">
        <v>31</v>
      </c>
      <c r="G609" t="s">
        <v>21</v>
      </c>
      <c r="H609" t="s">
        <v>15</v>
      </c>
      <c r="I609">
        <v>3</v>
      </c>
      <c r="J609" t="s">
        <v>46</v>
      </c>
      <c r="K609" t="s">
        <v>32</v>
      </c>
      <c r="L609">
        <v>46</v>
      </c>
      <c r="M609" t="str">
        <f t="shared" si="9"/>
        <v>Millenium</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Millenium</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Millenium</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Millenium</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Millenium</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Millenium</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Millenium</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Millenium</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Millenium</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Millenium</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Millenium</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Millenium</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Millenium</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Millenium</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Millenium</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Millenium</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Millenium</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Millenium</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IF(L643&gt;=50, "old",IF(L643&lt;32,"Adolecent","Millenium"))</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old</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Millenium</v>
      </c>
      <c r="N645" t="s">
        <v>15</v>
      </c>
    </row>
    <row r="646" spans="1:14" x14ac:dyDescent="0.45">
      <c r="A646">
        <v>23368</v>
      </c>
      <c r="B646" t="s">
        <v>36</v>
      </c>
      <c r="C646" t="s">
        <v>39</v>
      </c>
      <c r="D646" s="3">
        <v>60000</v>
      </c>
      <c r="E646">
        <v>5</v>
      </c>
      <c r="F646" t="s">
        <v>13</v>
      </c>
      <c r="G646" t="s">
        <v>14</v>
      </c>
      <c r="H646" t="s">
        <v>15</v>
      </c>
      <c r="I646">
        <v>3</v>
      </c>
      <c r="J646" t="s">
        <v>46</v>
      </c>
      <c r="K646" t="s">
        <v>32</v>
      </c>
      <c r="L646">
        <v>41</v>
      </c>
      <c r="M646" t="str">
        <f t="shared" si="10"/>
        <v>Millenium</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Millenium</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Millenium</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Adolecent</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Millenium</v>
      </c>
      <c r="N651" t="s">
        <v>15</v>
      </c>
    </row>
    <row r="652" spans="1:14" x14ac:dyDescent="0.4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Millenium</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Millenium</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Adolecent</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Adolecent</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Adolecent</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old</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Millenium</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Millenium</v>
      </c>
      <c r="N660" t="s">
        <v>15</v>
      </c>
    </row>
    <row r="661" spans="1:14" x14ac:dyDescent="0.4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Millenium</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Millenium</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Millenium</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Millenium</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Millenium</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Millenium</v>
      </c>
      <c r="N668" t="s">
        <v>15</v>
      </c>
    </row>
    <row r="669" spans="1:14" x14ac:dyDescent="0.4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Millenium</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old</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Millenium</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Millenium</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Millenium</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Millenium</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Millenium</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Millenium</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Millenium</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Millenium</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Millenium</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Millenium</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Millenium</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Millenium</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Millenium</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Millenium</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Millenium</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Millenium</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Millenium</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Millenium</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Millenium</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Millenium</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Millenium</v>
      </c>
      <c r="N706" t="s">
        <v>15</v>
      </c>
    </row>
    <row r="707" spans="1:14" x14ac:dyDescent="0.45">
      <c r="A707">
        <v>11199</v>
      </c>
      <c r="B707" t="s">
        <v>36</v>
      </c>
      <c r="C707" t="s">
        <v>39</v>
      </c>
      <c r="D707" s="3">
        <v>70000</v>
      </c>
      <c r="E707">
        <v>4</v>
      </c>
      <c r="F707" t="s">
        <v>13</v>
      </c>
      <c r="G707" t="s">
        <v>28</v>
      </c>
      <c r="H707" t="s">
        <v>15</v>
      </c>
      <c r="I707">
        <v>1</v>
      </c>
      <c r="J707" t="s">
        <v>46</v>
      </c>
      <c r="K707" t="s">
        <v>32</v>
      </c>
      <c r="L707">
        <v>59</v>
      </c>
      <c r="M707" t="str">
        <f t="shared" ref="M707:M770" si="11">IF(L707&gt;=50, "old",IF(L707&lt;32,"Adolecent","Millenium"))</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Millenium</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Millenium</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Millenium</v>
      </c>
      <c r="N712" t="s">
        <v>15</v>
      </c>
    </row>
    <row r="713" spans="1:14" x14ac:dyDescent="0.4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Millenium</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Millenium</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Millenium</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Millenium</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Millenium</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Millenium</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Millenium</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Millenium</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Millenium</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Millenium</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Millenium</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Millenium</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Millenium</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Millenium</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Millenium</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Millenium</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Millenium</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Adolecent</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Millenium</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Millenium</v>
      </c>
      <c r="N740" t="s">
        <v>15</v>
      </c>
    </row>
    <row r="741" spans="1:14" x14ac:dyDescent="0.4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Millenium</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Millenium</v>
      </c>
      <c r="N745" t="s">
        <v>18</v>
      </c>
    </row>
    <row r="746" spans="1:14" x14ac:dyDescent="0.4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Millenium</v>
      </c>
      <c r="N747" t="s">
        <v>15</v>
      </c>
    </row>
    <row r="748" spans="1:14" x14ac:dyDescent="0.4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Millenium</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old</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Millenium</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Millenium</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Millenium</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Millenium</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Millenium</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old</v>
      </c>
      <c r="N762" t="s">
        <v>18</v>
      </c>
    </row>
    <row r="763" spans="1:14" x14ac:dyDescent="0.4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Millenium</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Millenium</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Millenium</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Millenium</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Millenium</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IF(L771&gt;=50, "old",IF(L771&lt;32,"Adolecent","Millenium"))</f>
        <v>Millenium</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Millenium</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Millenium</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Millenium</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Millenium</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Millenium</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old</v>
      </c>
      <c r="N781" t="s">
        <v>15</v>
      </c>
    </row>
    <row r="782" spans="1:14" x14ac:dyDescent="0.4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Millenium</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Millenium</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Millenium</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Millenium</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Millenium</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Millenium</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old</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Millenium</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Millenium</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Adolecent</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Millenium</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old</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Adolecent</v>
      </c>
      <c r="N813" t="s">
        <v>18</v>
      </c>
    </row>
    <row r="814" spans="1:14" x14ac:dyDescent="0.4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Millenium</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Millenium</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Millenium</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Millenium</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Millenium</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old</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Millenium</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Millenium</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Millenium</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Millenium</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Millenium</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IF(L835&gt;=50, "old",IF(L835&lt;32,"Adolecent","Millenium"))</f>
        <v>Millenium</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Millenium</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Millenium</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Millenium</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Millenium</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Millenium</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4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old</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Millenium</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Millenium</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Millenium</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Millenium</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Millenium</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Adolecent</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Millenium</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Millenium</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Millenium</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Millenium</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Millenium</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Millenium</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Adolecent</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Millenium</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Millenium</v>
      </c>
      <c r="N869" t="s">
        <v>18</v>
      </c>
    </row>
    <row r="870" spans="1:14" x14ac:dyDescent="0.4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Millenium</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Millenium</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Millenium</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Millenium</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Millenium</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Millenium</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Millenium</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Millenium</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Millenium</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Millenium</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Millenium</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Millenium</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Millenium</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Millenium</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Millenium</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Millenium</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Millenium</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Millenium</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IF(L899&gt;=50, "old",IF(L899&lt;32,"Adolecent","Millenium"))</f>
        <v>Adolecent</v>
      </c>
      <c r="N899" t="s">
        <v>18</v>
      </c>
    </row>
    <row r="900" spans="1:14" x14ac:dyDescent="0.4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46</v>
      </c>
      <c r="K901" t="s">
        <v>32</v>
      </c>
      <c r="L901">
        <v>46</v>
      </c>
      <c r="M901" t="str">
        <f t="shared" si="14"/>
        <v>Millenium</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Millenium</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Millenium</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Millenium</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Millenium</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Millenium</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Millenium</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Millenium</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Millenium</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Millenium</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Millenium</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Millenium</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Millenium</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Millenium</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Millenium</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Millenium</v>
      </c>
      <c r="N920" t="s">
        <v>15</v>
      </c>
    </row>
    <row r="921" spans="1:14" x14ac:dyDescent="0.4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Millenium</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Millenium</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Millenium</v>
      </c>
      <c r="N927" t="s">
        <v>15</v>
      </c>
    </row>
    <row r="928" spans="1:14" x14ac:dyDescent="0.4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Millenium</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Millenium</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old</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Millenium</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Millenium</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Millenium</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Millenium</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old</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Millenium</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Millenium</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Millenium</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Millenium</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Millenium</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Millenium</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Millenium</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old</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Millenium</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Millenium</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Millenium</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Millenium</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Millenium</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Millenium</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Millenium</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Millenium</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IF(L963&gt;=50, "old",IF(L963&lt;32,"Adolecent","Millenium"))</f>
        <v>old</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Millenium</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Millenium</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Millenium</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Adolecent</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Millenium</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Millenium</v>
      </c>
      <c r="N977" t="s">
        <v>15</v>
      </c>
    </row>
    <row r="978" spans="1:14" x14ac:dyDescent="0.4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Millenium</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Adolecent</v>
      </c>
      <c r="N981" t="s">
        <v>18</v>
      </c>
    </row>
    <row r="982" spans="1:14" x14ac:dyDescent="0.45">
      <c r="A982">
        <v>18594</v>
      </c>
      <c r="B982" t="s">
        <v>37</v>
      </c>
      <c r="C982" t="s">
        <v>39</v>
      </c>
      <c r="D982" s="3">
        <v>80000</v>
      </c>
      <c r="E982">
        <v>3</v>
      </c>
      <c r="F982" t="s">
        <v>13</v>
      </c>
      <c r="G982" t="s">
        <v>14</v>
      </c>
      <c r="H982" t="s">
        <v>15</v>
      </c>
      <c r="I982">
        <v>3</v>
      </c>
      <c r="J982" t="s">
        <v>46</v>
      </c>
      <c r="K982" t="s">
        <v>32</v>
      </c>
      <c r="L982">
        <v>40</v>
      </c>
      <c r="M982" t="str">
        <f t="shared" si="15"/>
        <v>Millenium</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Millenium</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Millenium</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Millenium</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Millenium</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Millenium</v>
      </c>
      <c r="N987" t="s">
        <v>18</v>
      </c>
    </row>
    <row r="988" spans="1:14" x14ac:dyDescent="0.4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Millenium</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Millenium</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Millenium</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Millenium</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Millenium</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Millenium</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Millenium</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Millenium</v>
      </c>
      <c r="N1000" t="s">
        <v>18</v>
      </c>
    </row>
    <row r="1001" spans="1:14" x14ac:dyDescent="0.45">
      <c r="A1001">
        <v>12121</v>
      </c>
      <c r="B1001" t="s">
        <v>37</v>
      </c>
      <c r="C1001" t="s">
        <v>38</v>
      </c>
      <c r="D1001" s="3">
        <v>60000</v>
      </c>
      <c r="E1001">
        <v>3</v>
      </c>
      <c r="F1001" t="s">
        <v>27</v>
      </c>
      <c r="G1001" t="s">
        <v>21</v>
      </c>
      <c r="H1001" t="s">
        <v>15</v>
      </c>
      <c r="I1001">
        <v>2</v>
      </c>
      <c r="J1001" t="s">
        <v>46</v>
      </c>
      <c r="K1001" t="s">
        <v>32</v>
      </c>
      <c r="L1001">
        <v>53</v>
      </c>
      <c r="M1001" t="str">
        <f t="shared" si="15"/>
        <v>old</v>
      </c>
      <c r="N1001" t="s">
        <v>15</v>
      </c>
    </row>
  </sheetData>
  <autoFilter ref="A1:N1001" xr:uid="{A2E6BFE7-7116-4180-A357-E5B578D1844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pivit tables</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Rhodah Jerono</cp:lastModifiedBy>
  <dcterms:created xsi:type="dcterms:W3CDTF">2022-03-18T02:50:57Z</dcterms:created>
  <dcterms:modified xsi:type="dcterms:W3CDTF">2025-04-03T10:19:00Z</dcterms:modified>
</cp:coreProperties>
</file>