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SDD/2021/Final files for publication/"/>
    </mc:Choice>
  </mc:AlternateContent>
  <xr:revisionPtr revIDLastSave="25" documentId="13_ncr:1_{AD508219-57D6-4931-8D93-7D48369D90C8}" xr6:coauthVersionLast="47" xr6:coauthVersionMax="47" xr10:uidLastSave="{B8DFD86E-C3C8-4B51-8943-D516E1BFF9CD}"/>
  <bookViews>
    <workbookView xWindow="-120" yWindow="-120" windowWidth="29040" windowHeight="15840" tabRatio="779" xr2:uid="{00000000-000D-0000-FFFF-FFFF00000000}"/>
  </bookViews>
  <sheets>
    <sheet name="Contents" sheetId="24" r:id="rId1"/>
    <sheet name="Notes and Definitions" sheetId="25" r:id="rId2"/>
    <sheet name="Table 3.1" sheetId="1" r:id="rId3"/>
    <sheet name="Table 3.2" sheetId="2" r:id="rId4"/>
    <sheet name="Table 3.3" sheetId="3" r:id="rId5"/>
    <sheet name="Table 3.4" sheetId="30" r:id="rId6"/>
    <sheet name="Table 3.5" sheetId="4" r:id="rId7"/>
    <sheet name="Table 3.6" sheetId="5" r:id="rId8"/>
    <sheet name="Table 3.7" sheetId="6" r:id="rId9"/>
    <sheet name="Table 3.8" sheetId="7" r:id="rId10"/>
    <sheet name="Table 3.9" sheetId="8" r:id="rId11"/>
    <sheet name="Table 3.10" sheetId="9" r:id="rId12"/>
    <sheet name="Table 3.11" sheetId="29" r:id="rId13"/>
    <sheet name="Table 3.12" sheetId="10" r:id="rId14"/>
    <sheet name="Table 3.13" sheetId="11" r:id="rId15"/>
    <sheet name="Table 3.14" sheetId="12" r:id="rId16"/>
    <sheet name="Table 3.15" sheetId="31" r:id="rId17"/>
    <sheet name="Table 3.16" sheetId="13" r:id="rId18"/>
    <sheet name="Table 3.17" sheetId="14" r:id="rId19"/>
    <sheet name="Table 3.18" sheetId="15" r:id="rId20"/>
    <sheet name="Table 3.19" sheetId="16" r:id="rId21"/>
    <sheet name="Table 3.20" sheetId="17" r:id="rId22"/>
    <sheet name="Table 3.21" sheetId="18" r:id="rId23"/>
    <sheet name="Table 3.22" sheetId="19" r:id="rId24"/>
    <sheet name="Table 3.23" sheetId="20" r:id="rId25"/>
    <sheet name="Table 3.24" sheetId="21" r:id="rId26"/>
    <sheet name="Table 3.25" sheetId="22" r:id="rId27"/>
    <sheet name="Table 3.26" sheetId="23" r:id="rId28"/>
    <sheet name="Table 3.27" sheetId="27" r:id="rId29"/>
    <sheet name="Table 3.28" sheetId="28" r:id="rId30"/>
  </sheets>
  <definedNames>
    <definedName name="_xlnm.Print_Area" localSheetId="0">Contents!$A$1:$D$64</definedName>
    <definedName name="_xlnm.Print_Area" localSheetId="1">'Notes and Definitions'!$A$1:$H$19</definedName>
    <definedName name="_xlnm.Print_Area" localSheetId="2">'Table 3.1'!$A$1:$H$31</definedName>
    <definedName name="_xlnm.Print_Area" localSheetId="11">'Table 3.10'!$A$1:$G$25</definedName>
    <definedName name="_xlnm.Print_Area" localSheetId="12">'Table 3.11'!$A$1:$J$24</definedName>
    <definedName name="_xlnm.Print_Area" localSheetId="13">'Table 3.12'!$A$1:$R$23</definedName>
    <definedName name="_xlnm.Print_Area" localSheetId="14">'Table 3.13'!$A$1:$G$34</definedName>
    <definedName name="_xlnm.Print_Area" localSheetId="15">'Table 3.14'!$A$1:$G$23</definedName>
    <definedName name="_xlnm.Print_Area" localSheetId="16">'Table 3.15'!$A$1:$G$30</definedName>
    <definedName name="_xlnm.Print_Area" localSheetId="17">'Table 3.16'!$A$1:$H$56</definedName>
    <definedName name="_xlnm.Print_Area" localSheetId="18">'Table 3.17'!$A$1:$G$31</definedName>
    <definedName name="_xlnm.Print_Area" localSheetId="19">'Table 3.18'!$A$1:$O$24</definedName>
    <definedName name="_xlnm.Print_Area" localSheetId="20">'Table 3.19'!$A$1:$G$40</definedName>
    <definedName name="_xlnm.Print_Area" localSheetId="3">'Table 3.2'!$A$1:$F$38</definedName>
    <definedName name="_xlnm.Print_Area" localSheetId="21">'Table 3.20'!$A$1:$F$25</definedName>
    <definedName name="_xlnm.Print_Area" localSheetId="22">'Table 3.21'!$A$1:$D$25</definedName>
    <definedName name="_xlnm.Print_Area" localSheetId="23">'Table 3.22'!$A$1:$E$37</definedName>
    <definedName name="_xlnm.Print_Area" localSheetId="25">'Table 3.24'!$A$1:$F$39</definedName>
    <definedName name="_xlnm.Print_Area" localSheetId="26">'Table 3.25'!$A$1:$F$27</definedName>
    <definedName name="_xlnm.Print_Area" localSheetId="27">'Table 3.26'!$A$1:$G$25</definedName>
    <definedName name="_xlnm.Print_Area" localSheetId="4">'Table 3.3'!$A$1:$F$28</definedName>
    <definedName name="_xlnm.Print_Area" localSheetId="5">'Table 3.4'!$A$1:$F$36</definedName>
    <definedName name="_xlnm.Print_Area" localSheetId="6">'Table 3.5'!$A$1:$H$36</definedName>
    <definedName name="_xlnm.Print_Area" localSheetId="7">'Table 3.6'!$A$1:$F$38</definedName>
    <definedName name="_xlnm.Print_Area" localSheetId="8">'Table 3.7'!$A$1:$M$44</definedName>
    <definedName name="_xlnm.Print_Area" localSheetId="9">'Table 3.8'!$A$1:$H$24</definedName>
    <definedName name="_xlnm.Print_Area" localSheetId="10">'Table 3.9'!$A$1:$F$25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30" l="1"/>
  <c r="E21" i="30" l="1"/>
  <c r="A23" i="28" l="1"/>
  <c r="A26" i="22" l="1"/>
  <c r="A29" i="31"/>
  <c r="A36" i="20"/>
  <c r="A29" i="1"/>
  <c r="A23" i="7"/>
  <c r="A55" i="13"/>
  <c r="A38" i="21"/>
  <c r="A22" i="12"/>
  <c r="A44" i="6"/>
  <c r="A24" i="8"/>
  <c r="A22" i="3"/>
  <c r="A24" i="9"/>
  <c r="A23" i="15"/>
  <c r="A24" i="23"/>
  <c r="A35" i="4"/>
  <c r="A33" i="11"/>
  <c r="A24" i="18"/>
  <c r="A37" i="5"/>
  <c r="A36" i="19"/>
  <c r="A32" i="2"/>
  <c r="A30" i="14"/>
  <c r="A35" i="30"/>
  <c r="A24" i="29"/>
  <c r="A39" i="16"/>
  <c r="A23" i="27"/>
  <c r="B63" i="24"/>
  <c r="A23" i="10"/>
  <c r="A24" i="17"/>
  <c r="C21" i="30" l="1"/>
  <c r="B21" i="30"/>
  <c r="C14" i="30"/>
</calcChain>
</file>

<file path=xl/sharedStrings.xml><?xml version="1.0" encoding="utf-8"?>
<sst xmlns="http://schemas.openxmlformats.org/spreadsheetml/2006/main" count="1101" uniqueCount="325">
  <si>
    <t>Whether friends or family members smoke, by age</t>
  </si>
  <si>
    <t>All pupils</t>
  </si>
  <si>
    <t>Age</t>
  </si>
  <si>
    <t>11 years</t>
  </si>
  <si>
    <t>12 years</t>
  </si>
  <si>
    <t>13 years</t>
  </si>
  <si>
    <t>14 years</t>
  </si>
  <si>
    <t>15 years</t>
  </si>
  <si>
    <t>Total</t>
  </si>
  <si>
    <t>%</t>
  </si>
  <si>
    <t>Any friends</t>
  </si>
  <si>
    <t>My boyfriend or girlfriend</t>
  </si>
  <si>
    <t>Some friends of my own age</t>
  </si>
  <si>
    <t>Some friends older than me</t>
  </si>
  <si>
    <t xml:space="preserve">Some friends younger than me </t>
  </si>
  <si>
    <t>Any family members</t>
  </si>
  <si>
    <t>My mother, father or step-parent</t>
  </si>
  <si>
    <t>My brother or sister</t>
  </si>
  <si>
    <t>Other relatives</t>
  </si>
  <si>
    <t>None of my friends/family smoke</t>
  </si>
  <si>
    <t>Unweighted bases</t>
  </si>
  <si>
    <t>Weighted bases</t>
  </si>
  <si>
    <t>Whether friends or family members smoke, by smoking status</t>
  </si>
  <si>
    <t>Smoking status</t>
  </si>
  <si>
    <t>Regular smoker</t>
  </si>
  <si>
    <t>Occasional smoker</t>
  </si>
  <si>
    <t>Non-smoker</t>
  </si>
  <si>
    <t>Smoking status, by number of smokers pupil lives with</t>
  </si>
  <si>
    <t>Number of smokers pupil lives with</t>
  </si>
  <si>
    <t>None</t>
  </si>
  <si>
    <t>One</t>
  </si>
  <si>
    <t>Two</t>
  </si>
  <si>
    <t>Three or more</t>
  </si>
  <si>
    <t>At home/someone else's home</t>
  </si>
  <si>
    <t>Every day or most days</t>
  </si>
  <si>
    <t>Once or twice a week</t>
  </si>
  <si>
    <t>Once or twice a month</t>
  </si>
  <si>
    <t>Less often than once a month</t>
  </si>
  <si>
    <t>Never in the last year</t>
  </si>
  <si>
    <t>In family's or someone else's car</t>
  </si>
  <si>
    <t>Year</t>
  </si>
  <si>
    <t>Boys</t>
  </si>
  <si>
    <t>Do/would try to stop me</t>
  </si>
  <si>
    <t>Do/would try to persuade me to stop</t>
  </si>
  <si>
    <t>Do/would do nothing</t>
  </si>
  <si>
    <t>Do/would encourage me to smoke</t>
  </si>
  <si>
    <t>Don't know</t>
  </si>
  <si>
    <t>Girls</t>
  </si>
  <si>
    <t>Perceived family attitude towards pupil’s smoking, by age</t>
  </si>
  <si>
    <t>Perceived family attitude towards pupil’s smoking, by smoking status</t>
  </si>
  <si>
    <t>Perceived family attitude towards pupil’s smoking, by number of smokers pupil lives with</t>
  </si>
  <si>
    <t xml:space="preserve">Attitudes to smoking </t>
  </si>
  <si>
    <t>OK to smoke once a week</t>
  </si>
  <si>
    <t>Attitudes to smoking by people of pupil’s age, by age and sex</t>
  </si>
  <si>
    <t>OK to try smoking to see what it’s like</t>
  </si>
  <si>
    <t>Attitudes to smoking by people of pupil’s age, by smoking status</t>
  </si>
  <si>
    <t>Attitudes to smoking</t>
  </si>
  <si>
    <t>Pupils' beliefs about why people their own age smoke, by age and sex</t>
  </si>
  <si>
    <t xml:space="preserve">To look cool in front of their friends </t>
  </si>
  <si>
    <t>Their friends pressure them into it</t>
  </si>
  <si>
    <t>They are addicted to cigarettes</t>
  </si>
  <si>
    <t>They find it exciting to break the rules</t>
  </si>
  <si>
    <t>It helps them cope with stress in their life</t>
  </si>
  <si>
    <t>Other people they live with smoke</t>
  </si>
  <si>
    <t>It gives them a good feeling</t>
  </si>
  <si>
    <t>It helps them relax</t>
  </si>
  <si>
    <t>They believe it helps them stay slim</t>
  </si>
  <si>
    <t>Pupils' beliefs about why people their own age smoke, by smoking status</t>
  </si>
  <si>
    <t>How many people of pupil’s age smoke</t>
  </si>
  <si>
    <t>All of them</t>
  </si>
  <si>
    <t>Most but not all</t>
  </si>
  <si>
    <t>About half</t>
  </si>
  <si>
    <t>Only a few</t>
  </si>
  <si>
    <t>None of them</t>
  </si>
  <si>
    <t>Perceptions of how many people of pupil’s age smoke, by age and sex</t>
  </si>
  <si>
    <t>Fifteen year olds’ perceptions of how many people of pupil’s age smoke, by smoking status</t>
  </si>
  <si>
    <t>Pupils aged 15</t>
  </si>
  <si>
    <t>Perceptions of how many people of pupil’s age smoke, by whether pupil has friends of the same age who smoke</t>
  </si>
  <si>
    <t>Has friends of the same age who smoke</t>
  </si>
  <si>
    <t>No</t>
  </si>
  <si>
    <t>Yes</t>
  </si>
  <si>
    <t>Most, but not all</t>
  </si>
  <si>
    <t>Sources of helpful information about smoking, by sex</t>
  </si>
  <si>
    <t>Sex</t>
  </si>
  <si>
    <t>Parents</t>
  </si>
  <si>
    <t>Teachers</t>
  </si>
  <si>
    <t>Police in schools</t>
  </si>
  <si>
    <t>Friends</t>
  </si>
  <si>
    <t>Other adults at school</t>
  </si>
  <si>
    <t>GP</t>
  </si>
  <si>
    <t>Siblings</t>
  </si>
  <si>
    <t>Youth workers</t>
  </si>
  <si>
    <t>TV</t>
  </si>
  <si>
    <t>Internet</t>
  </si>
  <si>
    <t>Newspapers or magazines</t>
  </si>
  <si>
    <t>Social media</t>
  </si>
  <si>
    <t>Radio</t>
  </si>
  <si>
    <t>Helplines</t>
  </si>
  <si>
    <t>Sources of helpful information about smoking, by age</t>
  </si>
  <si>
    <t>Sources of helpful information about smoking, by smoking status</t>
  </si>
  <si>
    <t>FRANK</t>
  </si>
  <si>
    <t>Newsagent, tobacconist or sweet shop</t>
  </si>
  <si>
    <t>Petrol station or garage shop</t>
  </si>
  <si>
    <t>Another type of shop</t>
  </si>
  <si>
    <t>Not seen cigarette packets on display in any of these places</t>
  </si>
  <si>
    <t>Where pupils have seen cigarette packets on display in the last year, by age</t>
  </si>
  <si>
    <t>Supermarket</t>
  </si>
  <si>
    <t>Frequency of exposure to second hand smoke in the last year, by age</t>
  </si>
  <si>
    <t>Frequency of exposure to second hand smoke in the last year, by smoking status</t>
  </si>
  <si>
    <t>Total 
(11-15)</t>
  </si>
  <si>
    <t>Source</t>
  </si>
  <si>
    <t>Footnotes</t>
  </si>
  <si>
    <t xml:space="preserve">2. Bases shown for 'Some friends of my own age' with valid answers for age. Bases for other breakdowns are of a similar magnitude. </t>
  </si>
  <si>
    <r>
      <t>Friends/family smoke</t>
    </r>
    <r>
      <rPr>
        <b/>
        <vertAlign val="superscript"/>
        <sz val="9"/>
        <color theme="1"/>
        <rFont val="Arial"/>
        <family val="2"/>
      </rPr>
      <t>1</t>
    </r>
  </si>
  <si>
    <t>1. Percentages total more than 100 because pupils could give more than one answer.</t>
  </si>
  <si>
    <r>
      <t>Total</t>
    </r>
    <r>
      <rPr>
        <vertAlign val="superscript"/>
        <sz val="9"/>
        <color theme="1"/>
        <rFont val="Arial"/>
        <family val="2"/>
      </rPr>
      <t>2</t>
    </r>
  </si>
  <si>
    <t>2. Total column includes pupils who did not say how often they smoked.</t>
  </si>
  <si>
    <r>
      <t>Total</t>
    </r>
    <r>
      <rPr>
        <vertAlign val="superscript"/>
        <sz val="9"/>
        <color theme="1"/>
        <rFont val="Arial"/>
        <family val="2"/>
      </rPr>
      <t>1</t>
    </r>
  </si>
  <si>
    <t>1. Bases exclude pupils who answered 'Don't know'.</t>
  </si>
  <si>
    <r>
      <t>Perceived family attitude</t>
    </r>
    <r>
      <rPr>
        <b/>
        <vertAlign val="superscript"/>
        <sz val="9"/>
        <color theme="1"/>
        <rFont val="Arial"/>
        <family val="2"/>
      </rPr>
      <t>1</t>
    </r>
  </si>
  <si>
    <r>
      <t xml:space="preserve">2010 </t>
    </r>
    <r>
      <rPr>
        <vertAlign val="superscript"/>
        <sz val="9"/>
        <color rgb="FF000000"/>
        <rFont val="Arial"/>
        <family val="2"/>
      </rPr>
      <t>2</t>
    </r>
  </si>
  <si>
    <t xml:space="preserve">1. The categories combine the responses of pupils who smoke and whose families know they do, pupils who smoke and who think their families don’t know, and those who don’t smoke. </t>
  </si>
  <si>
    <t>1. The categories combine the responses of pupils who smoke and whose families know they do, pupils who smoke and who think their families don’t know, and those who don’t smoke.</t>
  </si>
  <si>
    <t>2. Total column includes pupils who did not say how many smokers they lived with.</t>
  </si>
  <si>
    <r>
      <t>Unweighted bases</t>
    </r>
    <r>
      <rPr>
        <vertAlign val="superscript"/>
        <sz val="9"/>
        <color theme="1"/>
        <rFont val="Arial"/>
        <family val="2"/>
      </rPr>
      <t>1,2</t>
    </r>
  </si>
  <si>
    <r>
      <t>Weighted bases</t>
    </r>
    <r>
      <rPr>
        <vertAlign val="superscript"/>
        <sz val="9"/>
        <color theme="1"/>
        <rFont val="Arial"/>
        <family val="2"/>
      </rPr>
      <t>1,2</t>
    </r>
  </si>
  <si>
    <r>
      <t xml:space="preserve">2010 </t>
    </r>
    <r>
      <rPr>
        <vertAlign val="superscript"/>
        <sz val="9"/>
        <color theme="1"/>
        <rFont val="Arial"/>
        <family val="2"/>
      </rPr>
      <t>1</t>
    </r>
  </si>
  <si>
    <r>
      <t>OK to try smoking to see what it’s like</t>
    </r>
    <r>
      <rPr>
        <vertAlign val="superscript"/>
        <sz val="9"/>
        <color theme="1"/>
        <rFont val="Arial"/>
        <family val="2"/>
      </rPr>
      <t>2</t>
    </r>
  </si>
  <si>
    <t>2. In 1999 and 2001, pupils were asked whether it was ‘OK to try smoking once’.</t>
  </si>
  <si>
    <t>4. Bases shown for pupils who answered the question about whether it was OK to try smoking to see what it’s like.</t>
  </si>
  <si>
    <r>
      <t>Unweighted bases</t>
    </r>
    <r>
      <rPr>
        <vertAlign val="superscript"/>
        <sz val="9"/>
        <color rgb="FF000000"/>
        <rFont val="Arial"/>
        <family val="2"/>
      </rPr>
      <t>1</t>
    </r>
  </si>
  <si>
    <r>
      <t>Weighted bases</t>
    </r>
    <r>
      <rPr>
        <vertAlign val="superscript"/>
        <sz val="9"/>
        <color rgb="FF000000"/>
        <rFont val="Arial"/>
        <family val="2"/>
      </rPr>
      <t>1</t>
    </r>
  </si>
  <si>
    <t>1. Bases shown for pupils who answered the question about whether it was OK to try smoking to see what it’s like.</t>
  </si>
  <si>
    <r>
      <t>Weighted bases</t>
    </r>
    <r>
      <rPr>
        <vertAlign val="superscript"/>
        <sz val="9"/>
        <color rgb="FF000000"/>
        <rFont val="Arial"/>
        <family val="2"/>
      </rPr>
      <t>2</t>
    </r>
  </si>
  <si>
    <t>2. Bases shown for the statement that people smoke to look cool in front of their friends. Other bases are of a similar magnitude.</t>
  </si>
  <si>
    <t>1. Total column includes pupils who did not say whether they had friends who smoked.</t>
  </si>
  <si>
    <t xml:space="preserve">2. The government funded drugs information service, www.talktofrank.com.  </t>
  </si>
  <si>
    <t>3. Bases are shown for 'parents'. Other bases are of a similar magnitude.</t>
  </si>
  <si>
    <r>
      <t>Sources of helpful information</t>
    </r>
    <r>
      <rPr>
        <b/>
        <vertAlign val="superscript"/>
        <sz val="9"/>
        <color theme="1"/>
        <rFont val="Arial"/>
        <family val="2"/>
      </rPr>
      <t>1</t>
    </r>
  </si>
  <si>
    <r>
      <t>FRANK</t>
    </r>
    <r>
      <rPr>
        <vertAlign val="superscript"/>
        <sz val="9"/>
        <color theme="1"/>
        <rFont val="Arial"/>
        <family val="2"/>
      </rPr>
      <t>2</t>
    </r>
  </si>
  <si>
    <r>
      <t>Unweighted bases</t>
    </r>
    <r>
      <rPr>
        <vertAlign val="superscript"/>
        <sz val="9"/>
        <color theme="1"/>
        <rFont val="Arial"/>
        <family val="2"/>
      </rPr>
      <t>3</t>
    </r>
  </si>
  <si>
    <r>
      <t>Weighted bases</t>
    </r>
    <r>
      <rPr>
        <vertAlign val="superscript"/>
        <sz val="9"/>
        <color theme="1"/>
        <rFont val="Arial"/>
        <family val="2"/>
      </rPr>
      <t>3</t>
    </r>
  </si>
  <si>
    <t>3. Bases are shown for 'supermarket'. Other bases are of a similar magnitude.</t>
  </si>
  <si>
    <r>
      <t>Where saw cigarette packets on display</t>
    </r>
    <r>
      <rPr>
        <b/>
        <vertAlign val="superscript"/>
        <sz val="9"/>
        <color theme="1"/>
        <rFont val="Arial"/>
        <family val="2"/>
      </rPr>
      <t>1</t>
    </r>
  </si>
  <si>
    <t>2. Bases are shown for 'supermarket'. Other bases are of a similar magnitude.</t>
  </si>
  <si>
    <r>
      <t>Unweighted bases</t>
    </r>
    <r>
      <rPr>
        <vertAlign val="superscript"/>
        <sz val="9"/>
        <color theme="1"/>
        <rFont val="Arial"/>
        <family val="2"/>
      </rPr>
      <t>2</t>
    </r>
  </si>
  <si>
    <r>
      <t>Weighted bases</t>
    </r>
    <r>
      <rPr>
        <vertAlign val="superscript"/>
        <sz val="9"/>
        <color theme="1"/>
        <rFont val="Arial"/>
        <family val="2"/>
      </rPr>
      <t>2</t>
    </r>
  </si>
  <si>
    <r>
      <t>2012</t>
    </r>
    <r>
      <rPr>
        <vertAlign val="superscript"/>
        <sz val="9"/>
        <color theme="1"/>
        <rFont val="Arial"/>
        <family val="2"/>
      </rPr>
      <t xml:space="preserve"> 2</t>
    </r>
  </si>
  <si>
    <t>Perceived family attitude towards pupil’s smoking, by sex</t>
  </si>
  <si>
    <t>Attitudes to smoking by people of pupil’s age</t>
  </si>
  <si>
    <t>Perceptions of how many people of pupil’s age smoke</t>
  </si>
  <si>
    <t>Where pupils have seen cigarette packets on display in the last year</t>
  </si>
  <si>
    <t>3. The question about whether it’s OK to smoke cigarettes once a week was first asked in 2003.</t>
  </si>
  <si>
    <r>
      <t>OK to smoke once a week</t>
    </r>
    <r>
      <rPr>
        <vertAlign val="superscript"/>
        <sz val="9"/>
        <color theme="1"/>
        <rFont val="Arial"/>
        <family val="2"/>
      </rPr>
      <t>3</t>
    </r>
  </si>
  <si>
    <t>:</t>
  </si>
  <si>
    <r>
      <rPr>
        <sz val="9"/>
        <color theme="1"/>
        <rFont val="Arial"/>
        <family val="2"/>
      </rPr>
      <t>Numbers /</t>
    </r>
    <r>
      <rPr>
        <i/>
        <sz val="9"/>
        <color theme="1"/>
        <rFont val="Arial"/>
        <family val="2"/>
      </rPr>
      <t xml:space="preserve"> Percentages</t>
    </r>
  </si>
  <si>
    <t>Smoking, drinking and drug use among young people</t>
  </si>
  <si>
    <t>Introduction</t>
  </si>
  <si>
    <t>Data tables showing selected outputs regarding young people who smoke from a survey of secondary school pupils in England in years 7 to 11 (mostly aged 11 to 15), which is currently run every other year.</t>
  </si>
  <si>
    <t>Contents</t>
  </si>
  <si>
    <t xml:space="preserve"> </t>
  </si>
  <si>
    <t xml:space="preserve">To access data tables, select the table headings or tabs.
</t>
  </si>
  <si>
    <t>Tables</t>
  </si>
  <si>
    <t>Contact Details</t>
  </si>
  <si>
    <t>Author: Lifestyles Team, NHS Digital</t>
  </si>
  <si>
    <t xml:space="preserve">Public Enquiries: </t>
  </si>
  <si>
    <t>Telephone: 0300 303 5678</t>
  </si>
  <si>
    <t>Email: enquiries@digital.nhs.uk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</si>
  <si>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</si>
  <si>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</si>
  <si>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</si>
  <si>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</si>
  <si>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</si>
  <si>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</si>
  <si>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</si>
  <si>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</si>
  <si>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</si>
  <si>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Notes and definitions for all tables</t>
  </si>
  <si>
    <t>Notes:</t>
  </si>
  <si>
    <t>Age and sex totals: Where age and sex breakdowns are shown, the row / column total includes pupils where the age / sex was undetermined or not known.</t>
  </si>
  <si>
    <t xml:space="preserve">For time series tables, data prior to 2014 has been rounded to the nearest whole number. </t>
  </si>
  <si>
    <t>Symbols used in tables:</t>
  </si>
  <si>
    <t>-  = zero or rounded to zero</t>
  </si>
  <si>
    <t>:  = not available</t>
  </si>
  <si>
    <t>z = not applicable</t>
  </si>
  <si>
    <t>u =  estimate not shown due to a small sample base (less than 30)</t>
  </si>
  <si>
    <t>[figures in brackets] have a small sample base (30 to less than 50)</t>
  </si>
  <si>
    <t>Three 
or more</t>
  </si>
  <si>
    <t>Regular 
smoker</t>
  </si>
  <si>
    <t>Non-
smoker</t>
  </si>
  <si>
    <r>
      <t>Sources of 
helpful information</t>
    </r>
    <r>
      <rPr>
        <b/>
        <vertAlign val="superscript"/>
        <sz val="9"/>
        <color theme="1"/>
        <rFont val="Arial"/>
        <family val="2"/>
      </rPr>
      <t>1</t>
    </r>
  </si>
  <si>
    <t>Frequency of exposure to 
second-hand smoke</t>
  </si>
  <si>
    <r>
      <t>Unweighted bases</t>
    </r>
    <r>
      <rPr>
        <vertAlign val="superscript"/>
        <sz val="9"/>
        <color theme="1"/>
        <rFont val="Arial"/>
        <family val="2"/>
      </rPr>
      <t>4</t>
    </r>
  </si>
  <si>
    <r>
      <t>Weighted bases</t>
    </r>
    <r>
      <rPr>
        <vertAlign val="superscript"/>
        <sz val="9"/>
        <color theme="1"/>
        <rFont val="Arial"/>
        <family val="2"/>
      </rPr>
      <t>4</t>
    </r>
  </si>
  <si>
    <r>
      <t>Weighted bases</t>
    </r>
    <r>
      <rPr>
        <vertAlign val="superscript"/>
        <sz val="9"/>
        <color rgb="FF000000"/>
        <rFont val="Arial"/>
        <family val="2"/>
      </rPr>
      <t>3</t>
    </r>
  </si>
  <si>
    <t>2. Estimates since 2010 are based on weighted data (see appendix A for more details).</t>
  </si>
  <si>
    <t>1. Estimates since 2010 are based on weighted data (see appendix A for more details).</t>
  </si>
  <si>
    <t>2. As this survey was carried out in late 2012, it is possible that pupils had seen cigarette packets legally displayed in supermarkets before the implementation of the Health Act 2009 in April 2012.</t>
  </si>
  <si>
    <t>Exposed to second hand smoke in a home or in a car in the last year</t>
  </si>
  <si>
    <t>Low</t>
  </si>
  <si>
    <t>Medium</t>
  </si>
  <si>
    <t>High</t>
  </si>
  <si>
    <t>Table 3.24</t>
  </si>
  <si>
    <r>
      <t>Family affluence scoring</t>
    </r>
    <r>
      <rPr>
        <vertAlign val="superscript"/>
        <sz val="9"/>
        <color theme="1"/>
        <rFont val="Arial"/>
        <family val="2"/>
      </rPr>
      <t>1</t>
    </r>
  </si>
  <si>
    <t>Smoking status, by family affluence</t>
  </si>
  <si>
    <t>Table 3.1</t>
  </si>
  <si>
    <t>Table 3.23</t>
  </si>
  <si>
    <t>Table 3.22</t>
  </si>
  <si>
    <t>Table 3.21</t>
  </si>
  <si>
    <t>Table 3.20</t>
  </si>
  <si>
    <t>Table 3.19</t>
  </si>
  <si>
    <t>Table 3.18</t>
  </si>
  <si>
    <t>Table 3.17</t>
  </si>
  <si>
    <t>Table 3.16</t>
  </si>
  <si>
    <t>Table 3.15</t>
  </si>
  <si>
    <t>Table 3.14</t>
  </si>
  <si>
    <t>Table 3.13</t>
  </si>
  <si>
    <t>Table 3.12</t>
  </si>
  <si>
    <t>Table 3.11</t>
  </si>
  <si>
    <t>Table 3.10</t>
  </si>
  <si>
    <t>Table 3.9</t>
  </si>
  <si>
    <t>Table 3.8</t>
  </si>
  <si>
    <t>Table 3.7</t>
  </si>
  <si>
    <t>Table 3.6</t>
  </si>
  <si>
    <t>Table 3.5</t>
  </si>
  <si>
    <t>Table 3.4</t>
  </si>
  <si>
    <t>Table 3.3</t>
  </si>
  <si>
    <t>Table 3.2</t>
  </si>
  <si>
    <t>3.10</t>
  </si>
  <si>
    <t>3.20</t>
  </si>
  <si>
    <t>Table 3.25</t>
  </si>
  <si>
    <t>Smoking status, by deprivation level¹</t>
  </si>
  <si>
    <t>1. As measured using Index of multiple deprivation quintiles, based on the location of the pupil's school.</t>
  </si>
  <si>
    <t>1 - most deprived</t>
  </si>
  <si>
    <t>5 - least deprived</t>
  </si>
  <si>
    <t>Index of multiple deprivation quintiles</t>
  </si>
  <si>
    <t>Smoking status, by deprivation level</t>
  </si>
  <si>
    <t>Perceived family attitude towards pupil’s smoking, by family’s knowledge of whether pupil smokes</t>
  </si>
  <si>
    <r>
      <t>Current smokers</t>
    </r>
    <r>
      <rPr>
        <i/>
        <vertAlign val="superscript"/>
        <sz val="9"/>
        <color theme="1"/>
        <rFont val="Arial"/>
        <family val="2"/>
      </rPr>
      <t>1</t>
    </r>
  </si>
  <si>
    <r>
      <rPr>
        <sz val="9"/>
        <color theme="1"/>
        <rFont val="Arial"/>
        <family val="2"/>
      </rPr>
      <t xml:space="preserve">Numbers </t>
    </r>
    <r>
      <rPr>
        <i/>
        <sz val="9"/>
        <color theme="1"/>
        <rFont val="Arial"/>
        <family val="2"/>
      </rPr>
      <t>/ Percentages</t>
    </r>
  </si>
  <si>
    <t>Family knowledge</t>
  </si>
  <si>
    <t>Secret smoker</t>
  </si>
  <si>
    <t>Open smoker</t>
  </si>
  <si>
    <t>Perceived family attitude</t>
  </si>
  <si>
    <t>Try to stop me</t>
  </si>
  <si>
    <t>Try to persuade me to stop</t>
  </si>
  <si>
    <t>Do nothing</t>
  </si>
  <si>
    <t>Encourage me to smoke</t>
  </si>
  <si>
    <t>1. Excludes ‘reclassified’ occasional smokers, pupils who recorded some smoking in the past seven days, but described themselves as non-smokers and so were not given the opportunity to record whether their families knew they smoked.</t>
  </si>
  <si>
    <t>2. Total column includes smokers who did not say whether their family knew they smoked.</t>
  </si>
  <si>
    <t>Table 3.26</t>
  </si>
  <si>
    <t>Perceived family attitude towards pupil’s smoking, by family knowledge of pupil smoking</t>
  </si>
  <si>
    <t>1. See Appendix B for family affluence scoring methodology</t>
  </si>
  <si>
    <t>Part 3 tables - young people and smoking: the context</t>
  </si>
  <si>
    <t>Frequency of exposure to second hand smoke in the last year, by year</t>
  </si>
  <si>
    <t>Table 3.27</t>
  </si>
  <si>
    <t>Exposed in the last year</t>
  </si>
  <si>
    <t>Pupils' beliefs about why people their own age smoke, by year</t>
  </si>
  <si>
    <r>
      <t>Beliefs about why people of pupil's own age smoke</t>
    </r>
    <r>
      <rPr>
        <vertAlign val="superscript"/>
        <sz val="9"/>
        <color theme="1"/>
        <rFont val="Arial"/>
        <family val="2"/>
      </rPr>
      <t>1</t>
    </r>
  </si>
  <si>
    <r>
      <t>Other people they live with smoke</t>
    </r>
    <r>
      <rPr>
        <vertAlign val="superscript"/>
        <sz val="9"/>
        <color theme="1"/>
        <rFont val="Arial"/>
        <family val="2"/>
      </rPr>
      <t>2</t>
    </r>
  </si>
  <si>
    <r>
      <t>Unweighted bases</t>
    </r>
    <r>
      <rPr>
        <vertAlign val="superscript"/>
        <sz val="9"/>
        <color rgb="FF000000"/>
        <rFont val="Arial"/>
        <family val="2"/>
      </rPr>
      <t>3</t>
    </r>
  </si>
  <si>
    <t>3. Bases shown for the statement that people smoke to look cool in front of their friends. Other bases are of a similar magnitude.</t>
  </si>
  <si>
    <t>Table 3.28</t>
  </si>
  <si>
    <t>Frequency of exposure to second hand smoke in the last year</t>
  </si>
  <si>
    <t>Pupils' beliefs about why people their own age smoke</t>
  </si>
  <si>
    <t>Responsible Statistician: Stephanie Gebert</t>
  </si>
  <si>
    <t>Survey of smoking, drinking and drug use among young people in England</t>
  </si>
  <si>
    <t>2. Option 'other people they live with smoke' not available in 2012.</t>
  </si>
  <si>
    <r>
      <t>Current smoker</t>
    </r>
    <r>
      <rPr>
        <b/>
        <vertAlign val="superscript"/>
        <sz val="9"/>
        <color theme="1"/>
        <rFont val="Arial"/>
        <family val="2"/>
      </rPr>
      <t>2</t>
    </r>
  </si>
  <si>
    <r>
      <t>Total</t>
    </r>
    <r>
      <rPr>
        <vertAlign val="superscript"/>
        <sz val="9"/>
        <color theme="1"/>
        <rFont val="Arial"/>
        <family val="2"/>
      </rPr>
      <t>3</t>
    </r>
  </si>
  <si>
    <r>
      <t>Weighted bases</t>
    </r>
    <r>
      <rPr>
        <vertAlign val="superscript"/>
        <sz val="9"/>
        <color rgb="FF000000"/>
        <rFont val="Arial"/>
        <family val="2"/>
      </rPr>
      <t>4</t>
    </r>
  </si>
  <si>
    <t>3. Total column includes pupils who did not say how often they smoked.</t>
  </si>
  <si>
    <t xml:space="preserve">4. Bases shown for 'Some friends of my own age' with valid answers for age. Bases for other breakdowns are of a similar magnitude. </t>
  </si>
  <si>
    <r>
      <t>Current smoker</t>
    </r>
    <r>
      <rPr>
        <b/>
        <vertAlign val="superscript"/>
        <sz val="9"/>
        <color theme="1"/>
        <rFont val="Arial"/>
        <family val="2"/>
      </rPr>
      <t>1</t>
    </r>
  </si>
  <si>
    <r>
      <t>Unweighted bases</t>
    </r>
    <r>
      <rPr>
        <vertAlign val="superscript"/>
        <sz val="9"/>
        <color theme="1"/>
        <rFont val="Arial"/>
        <family val="2"/>
      </rPr>
      <t>3, 4</t>
    </r>
  </si>
  <si>
    <r>
      <t>Weighted bases</t>
    </r>
    <r>
      <rPr>
        <vertAlign val="superscript"/>
        <sz val="9"/>
        <color theme="1"/>
        <rFont val="Arial"/>
        <family val="2"/>
      </rPr>
      <t>3,4</t>
    </r>
  </si>
  <si>
    <t xml:space="preserve">3. Bases exclude pupils who answered 'Don't know'. </t>
  </si>
  <si>
    <t>1. Currrent smoker includes regular and occassional smokers.</t>
  </si>
  <si>
    <t>2. Currrent smoker includes regular and occassional smokers.</t>
  </si>
  <si>
    <t>3. Bases shown for pupils who answered the question about whether it was OK to try smoking to see what it’s like.</t>
  </si>
  <si>
    <r>
      <t>Unweighted bases</t>
    </r>
    <r>
      <rPr>
        <vertAlign val="superscript"/>
        <sz val="9"/>
        <color rgb="FF000000"/>
        <rFont val="Arial"/>
        <family val="2"/>
      </rPr>
      <t>4</t>
    </r>
  </si>
  <si>
    <t>3.Total column includes pupils who did not say how often they smoked.</t>
  </si>
  <si>
    <t>4. Bases shown for the statement that people smoke to look cool in front of their friends. Other bases are of a similar magnitude.</t>
  </si>
  <si>
    <t>4. Bases are shown for 'parents'. Other bases are of a similar magnitude.</t>
  </si>
  <si>
    <t>England, 2021</t>
  </si>
  <si>
    <t>Copyright © 2022, Health and Social Care Information Centre. The Health and Social Care Information Centre is non-departmental body created by statute, also known as NHS Digital.</t>
  </si>
  <si>
    <t>[75]</t>
  </si>
  <si>
    <t>[99]</t>
  </si>
  <si>
    <t>[29]</t>
  </si>
  <si>
    <t>[98]</t>
  </si>
  <si>
    <t>[71]</t>
  </si>
  <si>
    <t>[79]</t>
  </si>
  <si>
    <t>[53]</t>
  </si>
  <si>
    <t>[64]</t>
  </si>
  <si>
    <t>[1]</t>
  </si>
  <si>
    <t>[43]</t>
  </si>
  <si>
    <t>u</t>
  </si>
  <si>
    <t>[15]</t>
  </si>
  <si>
    <t>[19]</t>
  </si>
  <si>
    <t>[9]</t>
  </si>
  <si>
    <t>[81]</t>
  </si>
  <si>
    <t>[14]</t>
  </si>
  <si>
    <t>2000 - 2021</t>
  </si>
  <si>
    <t>[42]</t>
  </si>
  <si>
    <t>[10]</t>
  </si>
  <si>
    <t>[8]</t>
  </si>
  <si>
    <t>[2]</t>
  </si>
  <si>
    <t>[23]</t>
  </si>
  <si>
    <t>[40]</t>
  </si>
  <si>
    <t>1999 - 2021</t>
  </si>
  <si>
    <t>2012 - 2021</t>
  </si>
  <si>
    <t>[93]</t>
  </si>
  <si>
    <t>[33]</t>
  </si>
  <si>
    <t>[21]</t>
  </si>
  <si>
    <t>[95]</t>
  </si>
  <si>
    <t>[56]</t>
  </si>
  <si>
    <t>[87]</t>
  </si>
  <si>
    <t>[57]</t>
  </si>
  <si>
    <t>[94]</t>
  </si>
  <si>
    <t>2004 - 2021</t>
  </si>
  <si>
    <t>[-]</t>
  </si>
  <si>
    <t>Publication date: 06 September 2022</t>
  </si>
  <si>
    <t>http://digital.nhs.uk/pubs/sdd21</t>
  </si>
  <si>
    <t>2. Bases shown for pupils with a valid answer to the question about exposure to smoke in own or someone else's home. 
Base for exposed at home or in a car excludes pupils who responded 'never in the last year' to one question, but did not provide a response to the other.</t>
  </si>
  <si>
    <t>4. Bases shown for pupils with a valid answer to the question about exposure to smoke in own or someone else's home.
Base for exposed at home or in a car excludes pupils who responded 'never in the last year' to one question, but did not provide a response to the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</si>
</sst>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
    <numFmt numFmtId="166" formatCode="0.0;\-0.0;\-"/>
    <numFmt numFmtId="167" formatCode="0.000"/>
  </numFmts>
  <fonts count="5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0"/>
      <color theme="1"/>
      <name val="Arial"/>
      <family val="2"/>
    </font>
    <font>
      <b/>
      <sz val="10"/>
      <color theme="1"/>
      <name val="Arial"/>
      <family val="2"/>
    </font>
    <font>
      <sz val="11"/>
      <color theme="1"/>
      <name val="Arial"/>
      <family val="2"/>
    </font>
    <font>
      <b/>
      <sz val="10"/>
      <color theme="0"/>
      <name val="Arial"/>
      <family val="2"/>
    </font>
    <font>
      <i/>
      <sz val="8"/>
      <color theme="1"/>
      <name val="Arial"/>
      <family val="2"/>
    </font>
    <font>
      <i/>
      <sz val="8"/>
      <color rgb="FF000000"/>
      <name val="Arial"/>
      <family val="2"/>
    </font>
    <font>
      <b/>
      <sz val="8"/>
      <color rgb="FF000000"/>
      <name val="Arial"/>
      <family val="2"/>
    </font>
    <font>
      <sz val="8"/>
      <color rgb="FF000000"/>
      <name val="Arial"/>
      <family val="2"/>
    </font>
    <font>
      <sz val="11"/>
      <color rgb="FFFF0000"/>
      <name val="Arial"/>
      <family val="2"/>
    </font>
    <font>
      <i/>
      <sz val="9"/>
      <color theme="1"/>
      <name val="Arial"/>
      <family val="2"/>
    </font>
    <font>
      <sz val="9"/>
      <color theme="1"/>
      <name val="Arial"/>
      <family val="2"/>
    </font>
    <font>
      <i/>
      <sz val="10"/>
      <color theme="1"/>
      <name val="Arial"/>
      <family val="2"/>
    </font>
    <font>
      <b/>
      <sz val="9"/>
      <color theme="1"/>
      <name val="Arial"/>
      <family val="2"/>
    </font>
    <font>
      <b/>
      <vertAlign val="superscript"/>
      <sz val="9"/>
      <color theme="1"/>
      <name val="Arial"/>
      <family val="2"/>
    </font>
    <font>
      <i/>
      <sz val="9"/>
      <color rgb="FF000000"/>
      <name val="Arial"/>
      <family val="2"/>
    </font>
    <font>
      <sz val="9"/>
      <color rgb="FF000000"/>
      <name val="Arial"/>
      <family val="2"/>
    </font>
    <font>
      <b/>
      <sz val="9"/>
      <color rgb="FF000000"/>
      <name val="Arial"/>
      <family val="2"/>
    </font>
    <font>
      <b/>
      <sz val="9"/>
      <name val="Arial"/>
      <family val="2"/>
    </font>
    <font>
      <sz val="9"/>
      <name val="Arial"/>
      <family val="2"/>
    </font>
    <font>
      <sz val="9"/>
      <color indexed="8"/>
      <name val="Arial"/>
      <family val="2"/>
    </font>
    <font>
      <vertAlign val="superscript"/>
      <sz val="9"/>
      <color theme="1"/>
      <name val="Arial"/>
      <family val="2"/>
    </font>
    <font>
      <vertAlign val="superscript"/>
      <sz val="9"/>
      <color rgb="FF000000"/>
      <name val="Arial"/>
      <family val="2"/>
    </font>
    <font>
      <i/>
      <sz val="9"/>
      <name val="Arial"/>
      <family val="2"/>
    </font>
    <font>
      <sz val="11"/>
      <name val="Arial"/>
      <family val="2"/>
    </font>
    <font>
      <sz val="11"/>
      <color theme="1"/>
      <name val="Calibri"/>
      <family val="2"/>
      <scheme val="minor"/>
    </font>
    <font>
      <b/>
      <sz val="11"/>
      <color theme="1"/>
      <name val="Arial"/>
      <family val="2"/>
    </font>
    <font>
      <sz val="10"/>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7"/>
      <color theme="4"/>
      <name val="Arial"/>
      <family val="2"/>
    </font>
    <font>
      <u/>
      <sz val="10"/>
      <color indexed="12"/>
      <name val="Arial"/>
      <family val="2"/>
    </font>
    <font>
      <u/>
      <sz val="11"/>
      <color indexed="12"/>
      <name val="Arial"/>
      <family val="2"/>
    </font>
    <font>
      <sz val="12"/>
      <name val="Arial"/>
      <family val="2"/>
    </font>
    <font>
      <b/>
      <sz val="12"/>
      <color theme="1"/>
      <name val="Arial"/>
      <family val="2"/>
    </font>
    <font>
      <sz val="11"/>
      <color indexed="8"/>
      <name val="Arial"/>
      <family val="2"/>
    </font>
    <font>
      <sz val="11"/>
      <name val="Calibri"/>
      <family val="2"/>
      <scheme val="minor"/>
    </font>
    <font>
      <b/>
      <sz val="11"/>
      <color indexed="8"/>
      <name val="Arial"/>
      <family val="2"/>
    </font>
    <font>
      <b/>
      <sz val="12"/>
      <color indexed="8"/>
      <name val="Arial"/>
      <family val="2"/>
    </font>
    <font>
      <sz val="11"/>
      <color indexed="8"/>
      <name val="Calibri"/>
      <family val="2"/>
      <scheme val="minor"/>
    </font>
    <font>
      <u/>
      <sz val="12"/>
      <color rgb="FF004488"/>
      <name val="Arial"/>
      <family val="2"/>
    </font>
    <font>
      <u/>
      <sz val="11"/>
      <color rgb="FF004488"/>
      <name val="Arial"/>
      <family val="2"/>
    </font>
    <font>
      <b/>
      <sz val="12"/>
      <name val="Arial"/>
      <family val="2"/>
    </font>
    <font>
      <b/>
      <sz val="10"/>
      <name val="Arial"/>
      <family val="2"/>
    </font>
    <font>
      <sz val="8"/>
      <name val="Arial"/>
      <family val="2"/>
    </font>
    <font>
      <sz val="10"/>
      <color indexed="8"/>
      <name val="Arial"/>
      <family val="2"/>
    </font>
    <font>
      <sz val="10"/>
      <color indexed="8"/>
      <name val="Calibri"/>
      <family val="2"/>
      <scheme val="minor"/>
    </font>
    <font>
      <sz val="11"/>
      <color rgb="FFFF0000"/>
      <name val="Calibri"/>
      <family val="2"/>
      <scheme val="minor"/>
    </font>
    <font>
      <i/>
      <vertAlign val="superscript"/>
      <sz val="9"/>
      <color theme="1"/>
      <name val="Arial"/>
      <family val="2"/>
    </font>
    <font>
      <sz val="8"/>
      <color theme="1"/>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dashed">
        <color indexed="64"/>
      </left>
      <right style="dashed">
        <color indexed="64"/>
      </right>
      <top style="thin">
        <color indexed="64"/>
      </top>
      <bottom style="thin">
        <color indexed="64"/>
      </bottom>
      <diagonal/>
    </border>
    <border>
      <left style="dashed">
        <color indexed="64"/>
      </left>
      <right style="dashed">
        <color indexed="64"/>
      </right>
      <top style="thin">
        <color indexed="64"/>
      </top>
      <bottom/>
      <diagonal/>
    </border>
    <border>
      <left style="dashed">
        <color indexed="64"/>
      </left>
      <right style="dashed">
        <color indexed="64"/>
      </right>
      <top/>
      <bottom style="thin">
        <color indexed="64"/>
      </bottom>
      <diagonal/>
    </border>
    <border>
      <left style="dashed">
        <color indexed="64"/>
      </left>
      <right style="dashed">
        <color indexed="64"/>
      </right>
      <top/>
      <bottom/>
      <diagonal/>
    </border>
  </borders>
  <cellStyleXfs count="9">
    <xf numFmtId="0" fontId="0" fillId="0" borderId="0"/>
    <xf numFmtId="0" fontId="31" fillId="0" borderId="0"/>
    <xf numFmtId="0" fontId="29" fillId="0" borderId="0"/>
    <xf numFmtId="0" fontId="38" fillId="0" borderId="0" applyNumberFormat="0" applyFill="0" applyBorder="0" applyAlignment="0" applyProtection="0">
      <alignment vertical="top"/>
      <protection locked="0"/>
    </xf>
    <xf numFmtId="0" fontId="31" fillId="0" borderId="0"/>
    <xf numFmtId="0" fontId="47" fillId="0" borderId="0" applyNumberFormat="0" applyFill="0" applyBorder="0" applyAlignment="0" applyProtection="0"/>
    <xf numFmtId="0" fontId="3" fillId="0" borderId="0"/>
    <xf numFmtId="0" fontId="51" fillId="0" borderId="0"/>
    <xf numFmtId="0" fontId="29" fillId="0" borderId="0"/>
  </cellStyleXfs>
  <cellXfs count="259">
    <xf numFmtId="0" fontId="0" fillId="0" borderId="0" xfId="0"/>
    <xf numFmtId="0" fontId="6" fillId="2" borderId="0" xfId="0" applyFont="1" applyFill="1" applyAlignment="1">
      <alignment vertical="center" wrapText="1"/>
    </xf>
    <xf numFmtId="0" fontId="7" fillId="2" borderId="0" xfId="0" applyFont="1" applyFill="1"/>
    <xf numFmtId="0" fontId="9" fillId="2" borderId="0" xfId="0" applyFont="1" applyFill="1" applyAlignment="1">
      <alignment vertical="center"/>
    </xf>
    <xf numFmtId="0" fontId="13" fillId="2" borderId="0" xfId="0" applyFont="1" applyFill="1"/>
    <xf numFmtId="0" fontId="17" fillId="2" borderId="0" xfId="0" applyFont="1" applyFill="1" applyAlignment="1">
      <alignment vertical="center" wrapText="1"/>
    </xf>
    <xf numFmtId="0" fontId="15" fillId="2" borderId="0" xfId="0" applyFont="1" applyFill="1" applyAlignment="1">
      <alignment vertical="center" wrapText="1"/>
    </xf>
    <xf numFmtId="0" fontId="15" fillId="2" borderId="0" xfId="0" applyFont="1" applyFill="1" applyAlignment="1">
      <alignment horizontal="right" vertical="center" wrapText="1"/>
    </xf>
    <xf numFmtId="0" fontId="20" fillId="2" borderId="0" xfId="0" applyFont="1" applyFill="1" applyAlignment="1">
      <alignment vertical="center" wrapText="1"/>
    </xf>
    <xf numFmtId="0" fontId="21" fillId="2" borderId="0" xfId="0" applyFont="1" applyFill="1" applyAlignment="1">
      <alignment vertical="center" wrapText="1"/>
    </xf>
    <xf numFmtId="0" fontId="14" fillId="2" borderId="0" xfId="0" applyFont="1" applyFill="1" applyAlignment="1">
      <alignment vertical="center" wrapText="1"/>
    </xf>
    <xf numFmtId="1" fontId="20" fillId="2" borderId="0" xfId="0" applyNumberFormat="1" applyFont="1" applyFill="1" applyAlignment="1">
      <alignment horizontal="righ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5" fillId="2" borderId="1" xfId="0" applyFont="1" applyFill="1" applyBorder="1" applyAlignment="1">
      <alignment horizontal="right" vertical="center" wrapText="1"/>
    </xf>
    <xf numFmtId="0" fontId="20" fillId="2" borderId="1" xfId="0" applyFont="1" applyFill="1" applyBorder="1" applyAlignment="1">
      <alignment vertical="center" wrapText="1"/>
    </xf>
    <xf numFmtId="0" fontId="21" fillId="2" borderId="2" xfId="0" applyFont="1" applyFill="1" applyBorder="1" applyAlignment="1">
      <alignment vertical="center" wrapText="1"/>
    </xf>
    <xf numFmtId="1" fontId="20" fillId="2" borderId="1" xfId="0" applyNumberFormat="1" applyFont="1" applyFill="1" applyBorder="1" applyAlignment="1">
      <alignment horizontal="right" vertical="center" wrapText="1"/>
    </xf>
    <xf numFmtId="0" fontId="22" fillId="2" borderId="0" xfId="0" applyFont="1" applyFill="1" applyAlignment="1">
      <alignment horizontal="left"/>
    </xf>
    <xf numFmtId="0" fontId="23" fillId="2" borderId="0" xfId="0" applyFont="1" applyFill="1"/>
    <xf numFmtId="0" fontId="24" fillId="2" borderId="0" xfId="0" applyFont="1" applyFill="1" applyAlignment="1" applyProtection="1">
      <alignment vertical="top"/>
      <protection locked="0"/>
    </xf>
    <xf numFmtId="0" fontId="16" fillId="2" borderId="1" xfId="0" applyFont="1" applyFill="1" applyBorder="1" applyAlignment="1">
      <alignment vertical="center" wrapText="1"/>
    </xf>
    <xf numFmtId="0" fontId="16" fillId="2" borderId="1" xfId="0" applyFont="1" applyFill="1" applyBorder="1" applyAlignment="1">
      <alignment horizontal="right" vertical="center" wrapText="1"/>
    </xf>
    <xf numFmtId="0" fontId="17" fillId="2" borderId="0" xfId="0" applyFont="1" applyFill="1"/>
    <xf numFmtId="0" fontId="6" fillId="2" borderId="0" xfId="0" applyFont="1" applyFill="1" applyAlignment="1">
      <alignment horizontal="left" vertical="center" wrapText="1"/>
    </xf>
    <xf numFmtId="0" fontId="15" fillId="2" borderId="0" xfId="0" applyFont="1" applyFill="1"/>
    <xf numFmtId="0" fontId="12" fillId="2" borderId="0" xfId="0" applyFont="1" applyFill="1" applyAlignment="1">
      <alignment horizontal="right" vertical="center" wrapText="1"/>
    </xf>
    <xf numFmtId="0" fontId="9" fillId="2" borderId="0" xfId="0" applyFont="1" applyFill="1" applyAlignment="1">
      <alignment horizontal="right" vertical="center" wrapText="1"/>
    </xf>
    <xf numFmtId="0" fontId="5" fillId="2" borderId="0" xfId="0" applyFont="1" applyFill="1" applyAlignment="1">
      <alignment vertical="center" wrapText="1"/>
    </xf>
    <xf numFmtId="0" fontId="15" fillId="2" borderId="0" xfId="0" applyFont="1" applyFill="1" applyAlignment="1">
      <alignment horizontal="center" vertical="center" wrapText="1"/>
    </xf>
    <xf numFmtId="0" fontId="20" fillId="2" borderId="0" xfId="0" applyFont="1" applyFill="1" applyAlignment="1">
      <alignment horizontal="right" vertical="center" wrapText="1"/>
    </xf>
    <xf numFmtId="0" fontId="14" fillId="2" borderId="0" xfId="0" applyFont="1" applyFill="1" applyAlignment="1">
      <alignment horizontal="right" vertical="center" wrapText="1"/>
    </xf>
    <xf numFmtId="0" fontId="14" fillId="2" borderId="1" xfId="0" applyFont="1" applyFill="1" applyBorder="1" applyAlignment="1">
      <alignment horizontal="right" vertical="center" wrapText="1"/>
    </xf>
    <xf numFmtId="0" fontId="12" fillId="2" borderId="0" xfId="0" applyFont="1" applyFill="1" applyAlignment="1">
      <alignment vertical="center" wrapText="1"/>
    </xf>
    <xf numFmtId="0" fontId="11" fillId="2" borderId="0" xfId="0" applyFont="1" applyFill="1" applyAlignment="1">
      <alignment vertical="center" wrapText="1"/>
    </xf>
    <xf numFmtId="0" fontId="15" fillId="2" borderId="3" xfId="0" applyFont="1" applyFill="1" applyBorder="1" applyAlignment="1">
      <alignment horizontal="right" vertical="center" wrapText="1"/>
    </xf>
    <xf numFmtId="1" fontId="15" fillId="2" borderId="1" xfId="0" applyNumberFormat="1" applyFont="1" applyFill="1" applyBorder="1" applyAlignment="1">
      <alignment horizontal="right" vertical="center" wrapText="1"/>
    </xf>
    <xf numFmtId="0" fontId="2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0" fontId="19" fillId="2" borderId="0" xfId="0" applyFont="1" applyFill="1" applyAlignment="1">
      <alignment vertical="center" wrapText="1"/>
    </xf>
    <xf numFmtId="0" fontId="19" fillId="2" borderId="0" xfId="0" applyFont="1" applyFill="1" applyAlignment="1">
      <alignment horizontal="right" vertical="center" wrapText="1"/>
    </xf>
    <xf numFmtId="0" fontId="19" fillId="2" borderId="1" xfId="0" applyFont="1" applyFill="1" applyBorder="1" applyAlignment="1">
      <alignment horizontal="right" vertical="center" wrapText="1"/>
    </xf>
    <xf numFmtId="1" fontId="15" fillId="2" borderId="0" xfId="0" applyNumberFormat="1" applyFont="1" applyFill="1" applyAlignment="1">
      <alignment horizontal="right" vertical="center" wrapText="1"/>
    </xf>
    <xf numFmtId="0" fontId="24" fillId="2" borderId="0" xfId="0" applyFont="1" applyFill="1" applyAlignment="1" applyProtection="1">
      <alignment vertical="top" wrapText="1"/>
      <protection locked="0"/>
    </xf>
    <xf numFmtId="0" fontId="15" fillId="2" borderId="3" xfId="0" applyFont="1" applyFill="1" applyBorder="1" applyAlignment="1">
      <alignment vertical="center" wrapText="1"/>
    </xf>
    <xf numFmtId="0" fontId="5" fillId="2" borderId="0" xfId="0" applyFont="1" applyFill="1"/>
    <xf numFmtId="1" fontId="14" fillId="2" borderId="0" xfId="0" applyNumberFormat="1" applyFont="1" applyFill="1" applyAlignment="1">
      <alignment vertical="center" wrapText="1"/>
    </xf>
    <xf numFmtId="0" fontId="15" fillId="2" borderId="2" xfId="0" applyFont="1" applyFill="1" applyBorder="1" applyAlignment="1">
      <alignment vertical="center" wrapText="1"/>
    </xf>
    <xf numFmtId="0" fontId="10" fillId="2" borderId="0" xfId="0" applyFont="1" applyFill="1" applyAlignment="1">
      <alignment vertical="center" wrapText="1"/>
    </xf>
    <xf numFmtId="164" fontId="7" fillId="2" borderId="0" xfId="0" applyNumberFormat="1" applyFont="1" applyFill="1"/>
    <xf numFmtId="1" fontId="15" fillId="2" borderId="0" xfId="0" applyNumberFormat="1" applyFont="1" applyFill="1" applyAlignment="1">
      <alignment vertical="center" wrapText="1"/>
    </xf>
    <xf numFmtId="1" fontId="15" fillId="2" borderId="1" xfId="0" applyNumberFormat="1" applyFont="1" applyFill="1" applyBorder="1" applyAlignment="1">
      <alignment vertical="center" wrapText="1"/>
    </xf>
    <xf numFmtId="0" fontId="10" fillId="2" borderId="0" xfId="0" applyFont="1" applyFill="1" applyAlignment="1">
      <alignment horizontal="right" vertical="center" wrapText="1"/>
    </xf>
    <xf numFmtId="0" fontId="23"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left" vertical="center" wrapText="1"/>
    </xf>
    <xf numFmtId="0" fontId="14" fillId="2" borderId="0" xfId="0" applyFont="1" applyFill="1" applyAlignment="1">
      <alignment vertical="top"/>
    </xf>
    <xf numFmtId="0" fontId="15" fillId="2" borderId="0" xfId="0" applyFont="1" applyFill="1" applyAlignment="1">
      <alignment vertical="top"/>
    </xf>
    <xf numFmtId="0" fontId="27" fillId="2" borderId="0" xfId="0" applyFont="1" applyFill="1" applyAlignment="1">
      <alignment vertical="center"/>
    </xf>
    <xf numFmtId="0" fontId="14" fillId="2" borderId="0" xfId="0" applyFont="1" applyFill="1"/>
    <xf numFmtId="0" fontId="14" fillId="2" borderId="0" xfId="0" applyFont="1" applyFill="1" applyAlignment="1">
      <alignment horizontal="left" vertical="top"/>
    </xf>
    <xf numFmtId="0" fontId="14" fillId="2" borderId="1" xfId="0" applyFont="1" applyFill="1" applyBorder="1" applyAlignment="1">
      <alignment vertical="center" wrapText="1"/>
    </xf>
    <xf numFmtId="0" fontId="14" fillId="2" borderId="1" xfId="0" applyFont="1" applyFill="1" applyBorder="1" applyAlignment="1">
      <alignment vertical="center"/>
    </xf>
    <xf numFmtId="0" fontId="5" fillId="2" borderId="0" xfId="0" applyFont="1" applyFill="1" applyAlignment="1">
      <alignment horizontal="left" vertical="center" wrapText="1"/>
    </xf>
    <xf numFmtId="0" fontId="4" fillId="2" borderId="0" xfId="0" applyFont="1" applyFill="1"/>
    <xf numFmtId="0" fontId="15" fillId="2" borderId="1" xfId="0" applyFont="1" applyFill="1" applyBorder="1"/>
    <xf numFmtId="0" fontId="20" fillId="2" borderId="3" xfId="0" applyFont="1" applyFill="1" applyBorder="1" applyAlignment="1">
      <alignment horizontal="right" vertical="center" wrapText="1"/>
    </xf>
    <xf numFmtId="1" fontId="15" fillId="2" borderId="3" xfId="0" applyNumberFormat="1" applyFont="1" applyFill="1" applyBorder="1" applyAlignment="1">
      <alignment horizontal="right" vertical="center" wrapText="1"/>
    </xf>
    <xf numFmtId="0" fontId="20" fillId="2" borderId="3" xfId="0" applyFont="1" applyFill="1" applyBorder="1" applyAlignment="1">
      <alignment vertical="center" wrapText="1"/>
    </xf>
    <xf numFmtId="165" fontId="19" fillId="2" borderId="0" xfId="0" applyNumberFormat="1" applyFont="1" applyFill="1" applyAlignment="1">
      <alignment horizontal="right" vertical="center" wrapText="1"/>
    </xf>
    <xf numFmtId="165" fontId="19" fillId="2" borderId="1" xfId="0" applyNumberFormat="1" applyFont="1" applyFill="1" applyBorder="1" applyAlignment="1">
      <alignment horizontal="right" vertical="center" wrapText="1"/>
    </xf>
    <xf numFmtId="165" fontId="19" fillId="2" borderId="2" xfId="0" applyNumberFormat="1" applyFont="1" applyFill="1" applyBorder="1" applyAlignment="1">
      <alignment horizontal="right" vertical="center" wrapText="1"/>
    </xf>
    <xf numFmtId="165" fontId="14" fillId="2" borderId="0" xfId="0" applyNumberFormat="1" applyFont="1" applyFill="1" applyAlignment="1">
      <alignment horizontal="right" vertical="center" wrapText="1"/>
    </xf>
    <xf numFmtId="165" fontId="27" fillId="2" borderId="0" xfId="0" applyNumberFormat="1" applyFont="1" applyFill="1" applyAlignment="1">
      <alignment horizontal="right" vertical="center" wrapText="1"/>
    </xf>
    <xf numFmtId="165" fontId="14" fillId="2" borderId="0" xfId="0" applyNumberFormat="1" applyFont="1" applyFill="1" applyAlignment="1">
      <alignment vertical="center"/>
    </xf>
    <xf numFmtId="165" fontId="14" fillId="2" borderId="1" xfId="0" applyNumberFormat="1" applyFont="1" applyFill="1" applyBorder="1" applyAlignment="1">
      <alignment vertical="center"/>
    </xf>
    <xf numFmtId="165" fontId="15" fillId="2" borderId="0" xfId="0" applyNumberFormat="1" applyFont="1" applyFill="1" applyAlignment="1">
      <alignment vertical="center" wrapText="1"/>
    </xf>
    <xf numFmtId="165" fontId="15" fillId="2" borderId="0" xfId="0" applyNumberFormat="1" applyFont="1" applyFill="1" applyAlignment="1">
      <alignment vertical="center"/>
    </xf>
    <xf numFmtId="165" fontId="27" fillId="2" borderId="1" xfId="0" quotePrefix="1" applyNumberFormat="1" applyFont="1" applyFill="1" applyBorder="1" applyAlignment="1">
      <alignment horizontal="right" vertical="center" wrapText="1"/>
    </xf>
    <xf numFmtId="165" fontId="14" fillId="2" borderId="1" xfId="0" applyNumberFormat="1" applyFont="1" applyFill="1" applyBorder="1" applyAlignment="1">
      <alignment horizontal="right" vertical="center" wrapText="1"/>
    </xf>
    <xf numFmtId="165" fontId="14" fillId="2" borderId="0" xfId="0" applyNumberFormat="1" applyFont="1" applyFill="1" applyAlignment="1">
      <alignment vertical="center" wrapText="1"/>
    </xf>
    <xf numFmtId="165" fontId="14" fillId="2" borderId="1" xfId="0" applyNumberFormat="1" applyFont="1" applyFill="1" applyBorder="1" applyAlignment="1">
      <alignment vertical="center" wrapText="1"/>
    </xf>
    <xf numFmtId="165" fontId="20" fillId="2" borderId="3" xfId="0" applyNumberFormat="1" applyFont="1" applyFill="1" applyBorder="1" applyAlignment="1">
      <alignment horizontal="right" vertical="center" wrapText="1"/>
    </xf>
    <xf numFmtId="165" fontId="20" fillId="2" borderId="1" xfId="0" applyNumberFormat="1" applyFont="1" applyFill="1" applyBorder="1" applyAlignment="1">
      <alignment horizontal="right" vertical="center" wrapText="1"/>
    </xf>
    <xf numFmtId="165" fontId="14" fillId="2" borderId="2" xfId="0" applyNumberFormat="1" applyFont="1" applyFill="1" applyBorder="1" applyAlignment="1">
      <alignment horizontal="right" vertical="center" wrapText="1"/>
    </xf>
    <xf numFmtId="165" fontId="14" fillId="2" borderId="3" xfId="0" applyNumberFormat="1" applyFont="1" applyFill="1" applyBorder="1" applyAlignment="1">
      <alignment horizontal="right" vertical="center" wrapText="1"/>
    </xf>
    <xf numFmtId="0" fontId="31" fillId="2" borderId="0" xfId="1" applyFill="1"/>
    <xf numFmtId="0" fontId="33" fillId="2" borderId="0" xfId="1" applyFont="1" applyFill="1" applyAlignment="1">
      <alignment vertical="center"/>
    </xf>
    <xf numFmtId="0" fontId="34" fillId="2" borderId="0" xfId="1" applyFont="1" applyFill="1" applyAlignment="1">
      <alignment vertical="center"/>
    </xf>
    <xf numFmtId="0" fontId="31" fillId="2" borderId="0" xfId="1" applyFill="1" applyAlignment="1">
      <alignment vertical="top"/>
    </xf>
    <xf numFmtId="0" fontId="35" fillId="2" borderId="0" xfId="2" applyFont="1" applyFill="1" applyAlignment="1">
      <alignment horizontal="left" vertical="top"/>
    </xf>
    <xf numFmtId="0" fontId="36" fillId="2" borderId="0" xfId="2" applyFont="1" applyFill="1" applyAlignment="1">
      <alignment horizontal="left" vertical="top"/>
    </xf>
    <xf numFmtId="0" fontId="37" fillId="2" borderId="0" xfId="1" applyFont="1" applyFill="1" applyAlignment="1">
      <alignment horizontal="left" vertical="center"/>
    </xf>
    <xf numFmtId="0" fontId="37" fillId="2" borderId="0" xfId="1" applyFont="1" applyFill="1" applyAlignment="1">
      <alignment vertical="center"/>
    </xf>
    <xf numFmtId="0" fontId="31" fillId="2" borderId="0" xfId="1" applyFill="1" applyAlignment="1">
      <alignment wrapText="1"/>
    </xf>
    <xf numFmtId="0" fontId="40" fillId="2" borderId="0" xfId="1" applyFont="1" applyFill="1" applyAlignment="1">
      <alignment wrapText="1"/>
    </xf>
    <xf numFmtId="0" fontId="29" fillId="2" borderId="0" xfId="2" applyFill="1" applyAlignment="1">
      <alignment wrapText="1"/>
    </xf>
    <xf numFmtId="0" fontId="30" fillId="2" borderId="0" xfId="2" applyFont="1" applyFill="1"/>
    <xf numFmtId="0" fontId="41" fillId="2" borderId="0" xfId="2" applyFont="1" applyFill="1" applyAlignment="1">
      <alignment wrapText="1"/>
    </xf>
    <xf numFmtId="0" fontId="40" fillId="2" borderId="0" xfId="1" applyFont="1" applyFill="1"/>
    <xf numFmtId="0" fontId="28" fillId="2" borderId="0" xfId="1" applyFont="1" applyFill="1"/>
    <xf numFmtId="0" fontId="43" fillId="2" borderId="0" xfId="1" applyFont="1" applyFill="1"/>
    <xf numFmtId="0" fontId="39" fillId="2" borderId="0" xfId="3" applyFont="1" applyFill="1" applyAlignment="1" applyProtection="1">
      <alignment horizontal="left" vertical="center" wrapText="1"/>
    </xf>
    <xf numFmtId="0" fontId="44" fillId="2" borderId="0" xfId="2" applyFont="1" applyFill="1" applyAlignment="1" applyProtection="1">
      <alignment vertical="top"/>
      <protection locked="0"/>
    </xf>
    <xf numFmtId="0" fontId="45" fillId="2" borderId="0" xfId="2" applyFont="1" applyFill="1" applyAlignment="1" applyProtection="1">
      <alignment vertical="top"/>
      <protection locked="0"/>
    </xf>
    <xf numFmtId="0" fontId="43" fillId="2" borderId="0" xfId="4" applyFont="1" applyFill="1" applyAlignment="1">
      <alignment vertical="center" readingOrder="1"/>
    </xf>
    <xf numFmtId="0" fontId="42" fillId="2" borderId="0" xfId="2" applyFont="1" applyFill="1" applyAlignment="1" applyProtection="1">
      <alignment vertical="top"/>
      <protection locked="0"/>
    </xf>
    <xf numFmtId="0" fontId="31" fillId="2" borderId="0" xfId="4" applyFill="1"/>
    <xf numFmtId="0" fontId="43" fillId="2" borderId="0" xfId="4" applyFont="1" applyFill="1"/>
    <xf numFmtId="0" fontId="28" fillId="2" borderId="0" xfId="4" applyFont="1" applyFill="1"/>
    <xf numFmtId="0" fontId="43" fillId="2" borderId="0" xfId="4" applyFont="1" applyFill="1" applyAlignment="1">
      <alignment horizontal="left" vertical="center"/>
    </xf>
    <xf numFmtId="0" fontId="28" fillId="2" borderId="0" xfId="4" applyFont="1" applyFill="1" applyAlignment="1">
      <alignment horizontal="left" vertical="center"/>
    </xf>
    <xf numFmtId="0" fontId="42" fillId="2" borderId="0" xfId="2" applyFont="1" applyFill="1" applyAlignment="1" applyProtection="1">
      <alignment vertical="top" wrapText="1"/>
      <protection locked="0"/>
    </xf>
    <xf numFmtId="0" fontId="28" fillId="2" borderId="0" xfId="4" applyFont="1" applyFill="1" applyAlignment="1">
      <alignment vertical="center" readingOrder="1"/>
    </xf>
    <xf numFmtId="0" fontId="28" fillId="2" borderId="0" xfId="4" applyFont="1" applyFill="1" applyAlignment="1">
      <alignment vertical="center" wrapText="1" readingOrder="1"/>
    </xf>
    <xf numFmtId="0" fontId="42" fillId="2" borderId="0" xfId="1" applyFont="1" applyFill="1" applyAlignment="1" applyProtection="1">
      <alignment vertical="top"/>
      <protection locked="0"/>
    </xf>
    <xf numFmtId="0" fontId="28" fillId="2" borderId="0" xfId="1" applyFont="1" applyFill="1" applyAlignment="1">
      <alignment horizontal="left"/>
    </xf>
    <xf numFmtId="0" fontId="48" fillId="2" borderId="0" xfId="5" applyFont="1" applyFill="1" applyAlignment="1" applyProtection="1">
      <alignment horizontal="left" vertical="top"/>
      <protection locked="0"/>
    </xf>
    <xf numFmtId="0" fontId="49" fillId="2" borderId="0" xfId="2" applyFont="1" applyFill="1" applyAlignment="1">
      <alignment horizontal="right" indent="1"/>
    </xf>
    <xf numFmtId="0" fontId="40" fillId="2" borderId="0" xfId="2" applyFont="1" applyFill="1" applyAlignment="1">
      <alignment horizontal="left" vertical="center"/>
    </xf>
    <xf numFmtId="0" fontId="39" fillId="2" borderId="0" xfId="3" applyFont="1" applyFill="1" applyAlignment="1" applyProtection="1">
      <alignment vertical="center" wrapText="1"/>
    </xf>
    <xf numFmtId="0" fontId="5" fillId="2" borderId="0" xfId="2" applyFont="1" applyFill="1"/>
    <xf numFmtId="0" fontId="50" fillId="2" borderId="0" xfId="2" applyFont="1" applyFill="1"/>
    <xf numFmtId="0" fontId="31" fillId="2" borderId="0" xfId="6" applyFont="1" applyFill="1" applyAlignment="1">
      <alignment horizontal="left"/>
    </xf>
    <xf numFmtId="0" fontId="31" fillId="2" borderId="0" xfId="7" applyFont="1" applyFill="1"/>
    <xf numFmtId="0" fontId="50" fillId="2" borderId="0" xfId="7" applyFont="1" applyFill="1"/>
    <xf numFmtId="0" fontId="31" fillId="2" borderId="0" xfId="7" quotePrefix="1" applyFont="1" applyFill="1"/>
    <xf numFmtId="0" fontId="52" fillId="2" borderId="0" xfId="0" applyFont="1" applyFill="1"/>
    <xf numFmtId="0" fontId="5" fillId="2" borderId="0" xfId="0" quotePrefix="1" applyFont="1" applyFill="1" applyAlignment="1">
      <alignment horizontal="left" vertical="top"/>
    </xf>
    <xf numFmtId="0" fontId="31" fillId="2" borderId="0" xfId="0" applyFont="1" applyFill="1" applyAlignment="1">
      <alignment horizontal="left"/>
    </xf>
    <xf numFmtId="0" fontId="53" fillId="2" borderId="0" xfId="0" applyFont="1" applyFill="1" applyAlignment="1" applyProtection="1">
      <alignment vertical="top"/>
      <protection locked="0"/>
    </xf>
    <xf numFmtId="0" fontId="5" fillId="2" borderId="0" xfId="2" applyFont="1" applyFill="1" applyAlignment="1">
      <alignment horizontal="left"/>
    </xf>
    <xf numFmtId="165" fontId="27" fillId="2" borderId="2" xfId="0" applyNumberFormat="1" applyFont="1" applyFill="1" applyBorder="1" applyAlignment="1">
      <alignment horizontal="right" vertical="center" wrapText="1"/>
    </xf>
    <xf numFmtId="0" fontId="23" fillId="2" borderId="0" xfId="0" applyFont="1" applyFill="1" applyAlignment="1">
      <alignment horizontal="left"/>
    </xf>
    <xf numFmtId="0" fontId="15" fillId="2" borderId="0" xfId="0" applyFont="1" applyFill="1" applyAlignment="1">
      <alignment horizontal="right" vertical="center"/>
    </xf>
    <xf numFmtId="1" fontId="19" fillId="2" borderId="0" xfId="0" applyNumberFormat="1" applyFont="1" applyFill="1" applyAlignment="1">
      <alignment horizontal="right" vertical="center" wrapText="1"/>
    </xf>
    <xf numFmtId="1" fontId="14" fillId="2" borderId="0" xfId="0" applyNumberFormat="1" applyFont="1" applyFill="1" applyAlignment="1">
      <alignment horizontal="right" vertical="center" wrapText="1"/>
    </xf>
    <xf numFmtId="1" fontId="14" fillId="2" borderId="0" xfId="0" applyNumberFormat="1" applyFont="1" applyFill="1" applyAlignment="1">
      <alignment vertical="center"/>
    </xf>
    <xf numFmtId="1" fontId="15" fillId="2" borderId="1" xfId="0" applyNumberFormat="1" applyFont="1" applyFill="1" applyBorder="1" applyAlignment="1">
      <alignment vertical="center"/>
    </xf>
    <xf numFmtId="0" fontId="15" fillId="2" borderId="0" xfId="0" applyFont="1" applyFill="1" applyAlignment="1">
      <alignment vertical="center"/>
    </xf>
    <xf numFmtId="0" fontId="7" fillId="2" borderId="0" xfId="0" applyFont="1" applyFill="1" applyAlignment="1">
      <alignment vertical="center"/>
    </xf>
    <xf numFmtId="165" fontId="7" fillId="2" borderId="0" xfId="0" applyNumberFormat="1" applyFont="1" applyFill="1" applyAlignment="1">
      <alignment vertical="center"/>
    </xf>
    <xf numFmtId="0" fontId="15" fillId="2" borderId="1" xfId="0" applyFont="1" applyFill="1" applyBorder="1" applyAlignment="1">
      <alignment horizontal="right" vertical="center"/>
    </xf>
    <xf numFmtId="165" fontId="15" fillId="2" borderId="1" xfId="0" applyNumberFormat="1" applyFont="1" applyFill="1" applyBorder="1" applyAlignment="1">
      <alignment vertical="center"/>
    </xf>
    <xf numFmtId="0" fontId="1" fillId="2" borderId="0" xfId="0" applyFont="1" applyFill="1"/>
    <xf numFmtId="0" fontId="14" fillId="2" borderId="1" xfId="0" applyFont="1" applyFill="1" applyBorder="1" applyAlignment="1">
      <alignment horizontal="right" vertical="center"/>
    </xf>
    <xf numFmtId="166" fontId="7" fillId="2" borderId="0" xfId="0" applyNumberFormat="1" applyFont="1" applyFill="1"/>
    <xf numFmtId="1" fontId="7" fillId="2" borderId="0" xfId="0" applyNumberFormat="1" applyFont="1" applyFill="1"/>
    <xf numFmtId="167" fontId="7" fillId="2" borderId="0" xfId="0" applyNumberFormat="1" applyFont="1" applyFill="1"/>
    <xf numFmtId="0" fontId="28" fillId="2" borderId="0" xfId="1" applyFont="1" applyFill="1"/>
    <xf numFmtId="0" fontId="39" fillId="2" borderId="0" xfId="3" applyFont="1" applyFill="1" applyAlignment="1" applyProtection="1">
      <alignment vertical="center" wrapText="1"/>
    </xf>
    <xf numFmtId="0" fontId="6" fillId="2" borderId="0" xfId="0" applyFont="1" applyFill="1" applyAlignment="1">
      <alignment vertical="center" wrapText="1"/>
    </xf>
    <xf numFmtId="0" fontId="6" fillId="2" borderId="0" xfId="0" applyFont="1" applyFill="1" applyAlignment="1">
      <alignment vertical="center" wrapText="1"/>
    </xf>
    <xf numFmtId="0" fontId="14" fillId="2" borderId="1" xfId="0" applyFont="1" applyFill="1" applyBorder="1" applyAlignment="1">
      <alignment horizontal="right" vertical="center" wrapText="1"/>
    </xf>
    <xf numFmtId="0" fontId="15" fillId="2" borderId="0" xfId="0" applyFont="1" applyFill="1" applyAlignment="1">
      <alignment horizontal="right" vertical="center" wrapText="1"/>
    </xf>
    <xf numFmtId="0" fontId="39" fillId="2" borderId="0" xfId="3" applyFont="1" applyFill="1" applyAlignment="1" applyProtection="1">
      <alignment vertical="center" wrapText="1"/>
    </xf>
    <xf numFmtId="0" fontId="28" fillId="2" borderId="0" xfId="1" applyFont="1" applyFill="1"/>
    <xf numFmtId="0" fontId="6" fillId="2" borderId="0" xfId="0" applyFont="1" applyFill="1" applyAlignment="1">
      <alignment vertical="center" wrapText="1"/>
    </xf>
    <xf numFmtId="0" fontId="14" fillId="2" borderId="1" xfId="0" applyFont="1" applyFill="1" applyBorder="1" applyAlignment="1">
      <alignment horizontal="right" vertical="center" wrapText="1"/>
    </xf>
    <xf numFmtId="0" fontId="15" fillId="2" borderId="0" xfId="0" applyFont="1" applyFill="1" applyBorder="1" applyAlignment="1">
      <alignment vertical="center" wrapText="1"/>
    </xf>
    <xf numFmtId="165" fontId="14" fillId="2" borderId="0" xfId="0" applyNumberFormat="1" applyFont="1" applyFill="1" applyBorder="1" applyAlignment="1">
      <alignment horizontal="right" vertical="center" wrapText="1"/>
    </xf>
    <xf numFmtId="0" fontId="28" fillId="2" borderId="0" xfId="1" applyFont="1" applyFill="1"/>
    <xf numFmtId="0" fontId="39" fillId="2" borderId="0" xfId="3" applyFont="1" applyFill="1" applyAlignment="1" applyProtection="1">
      <alignment vertical="center" wrapText="1"/>
    </xf>
    <xf numFmtId="0" fontId="6" fillId="2" borderId="0" xfId="0" applyFont="1" applyFill="1" applyAlignment="1">
      <alignment vertical="center" wrapText="1"/>
    </xf>
    <xf numFmtId="0" fontId="0" fillId="2" borderId="0" xfId="0" applyFill="1"/>
    <xf numFmtId="0" fontId="54" fillId="2" borderId="0" xfId="0" applyFont="1" applyFill="1"/>
    <xf numFmtId="0" fontId="14" fillId="2" borderId="1" xfId="0" applyFont="1" applyFill="1" applyBorder="1" applyAlignment="1">
      <alignment wrapText="1"/>
    </xf>
    <xf numFmtId="0" fontId="56" fillId="2" borderId="1" xfId="0" applyFont="1" applyFill="1" applyBorder="1" applyAlignment="1">
      <alignment vertical="center" wrapText="1"/>
    </xf>
    <xf numFmtId="0" fontId="9" fillId="2" borderId="1" xfId="0" applyFont="1" applyFill="1" applyBorder="1" applyAlignment="1">
      <alignment vertical="center" wrapText="1"/>
    </xf>
    <xf numFmtId="0" fontId="14" fillId="2" borderId="1" xfId="0" applyFont="1" applyFill="1" applyBorder="1" applyAlignment="1">
      <alignment horizontal="right"/>
    </xf>
    <xf numFmtId="0" fontId="15" fillId="2" borderId="0" xfId="8" quotePrefix="1" applyFont="1" applyFill="1"/>
    <xf numFmtId="0" fontId="15" fillId="2" borderId="0" xfId="0" applyFont="1" applyFill="1" applyAlignment="1">
      <alignment horizontal="left" vertical="center" wrapText="1"/>
    </xf>
    <xf numFmtId="0" fontId="6" fillId="2" borderId="0" xfId="0" applyFont="1" applyFill="1" applyAlignment="1">
      <alignment vertical="center"/>
    </xf>
    <xf numFmtId="0" fontId="30" fillId="2" borderId="0" xfId="0" applyFont="1" applyFill="1" applyAlignment="1">
      <alignment vertical="center" wrapText="1"/>
    </xf>
    <xf numFmtId="0" fontId="6" fillId="2" borderId="0" xfId="0" applyFont="1" applyFill="1" applyAlignment="1">
      <alignment vertical="center" wrapText="1"/>
    </xf>
    <xf numFmtId="0" fontId="15" fillId="2" borderId="0" xfId="0" applyFont="1" applyFill="1" applyAlignment="1">
      <alignment horizontal="right" vertical="center" wrapText="1"/>
    </xf>
    <xf numFmtId="0" fontId="39" fillId="2" borderId="0" xfId="3" applyFont="1" applyFill="1" applyAlignment="1" applyProtection="1">
      <alignment vertical="center" wrapText="1"/>
    </xf>
    <xf numFmtId="0" fontId="28" fillId="2" borderId="0" xfId="1" applyFont="1" applyFill="1"/>
    <xf numFmtId="0" fontId="6" fillId="2" borderId="0" xfId="0" applyFont="1" applyFill="1" applyAlignment="1">
      <alignment vertical="center" wrapText="1"/>
    </xf>
    <xf numFmtId="0" fontId="14" fillId="2" borderId="1" xfId="0" applyFont="1" applyFill="1" applyBorder="1" applyAlignment="1">
      <alignment horizontal="right" vertical="center" wrapText="1"/>
    </xf>
    <xf numFmtId="0" fontId="15" fillId="2" borderId="0" xfId="0" applyFont="1" applyFill="1" applyAlignment="1">
      <alignment horizontal="right" vertical="center" wrapText="1"/>
    </xf>
    <xf numFmtId="0" fontId="6" fillId="2" borderId="0" xfId="0" applyFont="1" applyFill="1" applyAlignment="1">
      <alignment horizontal="left" vertical="center" wrapText="1"/>
    </xf>
    <xf numFmtId="0" fontId="2" fillId="2" borderId="0" xfId="2" applyFont="1" applyFill="1" applyAlignment="1">
      <alignment horizontal="left" vertical="top"/>
    </xf>
    <xf numFmtId="0" fontId="2" fillId="2" borderId="0" xfId="2" quotePrefix="1" applyFont="1" applyFill="1" applyAlignment="1">
      <alignment horizontal="left" vertical="top"/>
    </xf>
    <xf numFmtId="1" fontId="15" fillId="2" borderId="0" xfId="0" applyNumberFormat="1" applyFont="1" applyFill="1"/>
    <xf numFmtId="1" fontId="14" fillId="2" borderId="0" xfId="0" applyNumberFormat="1" applyFont="1" applyFill="1" applyAlignment="1">
      <alignment wrapText="1"/>
    </xf>
    <xf numFmtId="1" fontId="14" fillId="2" borderId="1" xfId="0" applyNumberFormat="1" applyFont="1" applyFill="1" applyBorder="1" applyAlignment="1">
      <alignment wrapText="1"/>
    </xf>
    <xf numFmtId="1" fontId="15" fillId="2" borderId="0" xfId="0" applyNumberFormat="1" applyFont="1" applyFill="1" applyAlignment="1">
      <alignment wrapText="1"/>
    </xf>
    <xf numFmtId="1" fontId="15" fillId="2" borderId="1" xfId="0" applyNumberFormat="1" applyFont="1" applyFill="1" applyBorder="1" applyAlignment="1">
      <alignment wrapText="1"/>
    </xf>
    <xf numFmtId="165" fontId="15" fillId="2" borderId="3" xfId="0" applyNumberFormat="1" applyFont="1" applyFill="1" applyBorder="1" applyAlignment="1">
      <alignment horizontal="right" vertical="center" wrapText="1"/>
    </xf>
    <xf numFmtId="165" fontId="15" fillId="2" borderId="1" xfId="0" applyNumberFormat="1" applyFont="1" applyFill="1" applyBorder="1" applyAlignment="1">
      <alignment horizontal="right" vertical="center" wrapText="1"/>
    </xf>
    <xf numFmtId="165" fontId="15" fillId="2" borderId="0" xfId="0" applyNumberFormat="1" applyFont="1" applyFill="1" applyAlignment="1">
      <alignment horizontal="right" vertical="center" wrapText="1"/>
    </xf>
    <xf numFmtId="0" fontId="6" fillId="2" borderId="0" xfId="0" applyFont="1" applyFill="1" applyAlignment="1">
      <alignment vertical="center" wrapText="1"/>
    </xf>
    <xf numFmtId="0" fontId="14" fillId="2" borderId="1" xfId="0" applyFont="1" applyFill="1" applyBorder="1" applyAlignment="1">
      <alignment horizontal="right" vertical="center" wrapText="1"/>
    </xf>
    <xf numFmtId="0" fontId="15" fillId="2" borderId="0" xfId="0" applyFont="1" applyFill="1" applyAlignment="1">
      <alignment horizontal="right" vertical="center" wrapText="1"/>
    </xf>
    <xf numFmtId="0" fontId="6" fillId="2" borderId="0" xfId="0" applyFont="1" applyFill="1" applyAlignment="1">
      <alignment horizontal="left" vertical="center" wrapText="1"/>
    </xf>
    <xf numFmtId="1" fontId="15" fillId="2" borderId="0" xfId="0" applyNumberFormat="1" applyFont="1" applyFill="1" applyBorder="1" applyAlignment="1">
      <alignment horizontal="right" vertical="center" wrapText="1"/>
    </xf>
    <xf numFmtId="165" fontId="20" fillId="2" borderId="0" xfId="0" applyNumberFormat="1" applyFont="1" applyFill="1" applyBorder="1" applyAlignment="1">
      <alignment horizontal="right" vertical="center" wrapText="1"/>
    </xf>
    <xf numFmtId="1" fontId="14" fillId="2" borderId="0" xfId="0" applyNumberFormat="1" applyFont="1" applyFill="1" applyAlignment="1">
      <alignment horizontal="right" wrapText="1"/>
    </xf>
    <xf numFmtId="1" fontId="15" fillId="2" borderId="0" xfId="0" applyNumberFormat="1" applyFont="1" applyFill="1" applyAlignment="1">
      <alignment horizontal="right" wrapText="1"/>
    </xf>
    <xf numFmtId="165" fontId="14" fillId="2" borderId="0" xfId="0" applyNumberFormat="1" applyFont="1" applyFill="1" applyAlignment="1">
      <alignment horizontal="right" vertical="center"/>
    </xf>
    <xf numFmtId="165" fontId="14" fillId="2" borderId="1" xfId="0" applyNumberFormat="1" applyFont="1" applyFill="1" applyBorder="1" applyAlignment="1">
      <alignment horizontal="right" vertical="center"/>
    </xf>
    <xf numFmtId="165" fontId="15" fillId="2" borderId="0" xfId="0" applyNumberFormat="1" applyFont="1" applyFill="1" applyAlignment="1">
      <alignment horizontal="right" vertical="center"/>
    </xf>
    <xf numFmtId="0" fontId="6" fillId="2" borderId="0" xfId="0" applyFont="1" applyFill="1" applyAlignment="1">
      <alignment vertical="center" wrapText="1"/>
    </xf>
    <xf numFmtId="0" fontId="14" fillId="2" borderId="0" xfId="0" applyFont="1" applyFill="1" applyAlignment="1">
      <alignment horizontal="left" vertical="center" wrapText="1"/>
    </xf>
    <xf numFmtId="0" fontId="14" fillId="2" borderId="0" xfId="0" applyFont="1" applyFill="1" applyAlignment="1">
      <alignment horizontal="left" vertical="top" wrapText="1"/>
    </xf>
    <xf numFmtId="0" fontId="17" fillId="2" borderId="5" xfId="0" applyFont="1" applyFill="1" applyBorder="1" applyAlignment="1">
      <alignment horizontal="right" vertical="center" wrapText="1"/>
    </xf>
    <xf numFmtId="0" fontId="15" fillId="2" borderId="6" xfId="0" applyFont="1" applyFill="1" applyBorder="1" applyAlignment="1">
      <alignment horizontal="right" vertical="center" wrapText="1"/>
    </xf>
    <xf numFmtId="1" fontId="14" fillId="2" borderId="7" xfId="0" applyNumberFormat="1" applyFont="1" applyFill="1" applyBorder="1" applyAlignment="1">
      <alignment wrapText="1"/>
    </xf>
    <xf numFmtId="165" fontId="19" fillId="2" borderId="7" xfId="0" applyNumberFormat="1" applyFont="1" applyFill="1" applyBorder="1" applyAlignment="1">
      <alignment horizontal="right" vertical="center" wrapText="1"/>
    </xf>
    <xf numFmtId="165" fontId="19" fillId="2" borderId="6" xfId="0" applyNumberFormat="1" applyFont="1" applyFill="1" applyBorder="1" applyAlignment="1">
      <alignment horizontal="right" vertical="center" wrapText="1"/>
    </xf>
    <xf numFmtId="165" fontId="19" fillId="2" borderId="4" xfId="0" applyNumberFormat="1" applyFont="1" applyFill="1" applyBorder="1" applyAlignment="1">
      <alignment horizontal="right" vertical="center" wrapText="1"/>
    </xf>
    <xf numFmtId="1" fontId="15" fillId="2" borderId="7" xfId="0" applyNumberFormat="1" applyFont="1" applyFill="1" applyBorder="1" applyAlignment="1">
      <alignment wrapText="1"/>
    </xf>
    <xf numFmtId="1" fontId="20" fillId="2" borderId="6" xfId="0" applyNumberFormat="1" applyFont="1" applyFill="1" applyBorder="1" applyAlignment="1">
      <alignment horizontal="right" vertical="center" wrapText="1"/>
    </xf>
    <xf numFmtId="0" fontId="15" fillId="2" borderId="7" xfId="0" applyFont="1" applyFill="1" applyBorder="1" applyAlignment="1">
      <alignment horizontal="center" vertical="center" wrapText="1"/>
    </xf>
    <xf numFmtId="165" fontId="14" fillId="2" borderId="7" xfId="0" applyNumberFormat="1" applyFont="1" applyFill="1" applyBorder="1" applyAlignment="1">
      <alignment horizontal="right" vertical="center" wrapText="1"/>
    </xf>
    <xf numFmtId="165" fontId="14" fillId="2" borderId="6" xfId="0" applyNumberFormat="1" applyFont="1" applyFill="1" applyBorder="1" applyAlignment="1">
      <alignment horizontal="right" vertical="center" wrapText="1"/>
    </xf>
    <xf numFmtId="165" fontId="27" fillId="2" borderId="4" xfId="0" applyNumberFormat="1" applyFont="1" applyFill="1" applyBorder="1" applyAlignment="1">
      <alignment horizontal="right" vertical="center" wrapText="1"/>
    </xf>
    <xf numFmtId="1" fontId="15" fillId="2" borderId="7" xfId="0" applyNumberFormat="1" applyFont="1" applyFill="1" applyBorder="1" applyAlignment="1">
      <alignment horizontal="right" vertical="center" wrapText="1"/>
    </xf>
    <xf numFmtId="1" fontId="15" fillId="2" borderId="6" xfId="0" applyNumberFormat="1" applyFont="1" applyFill="1" applyBorder="1" applyAlignment="1">
      <alignment horizontal="right" vertical="center" wrapText="1"/>
    </xf>
    <xf numFmtId="165" fontId="14" fillId="2" borderId="7" xfId="0" applyNumberFormat="1" applyFont="1" applyFill="1" applyBorder="1" applyAlignment="1">
      <alignment vertical="center"/>
    </xf>
    <xf numFmtId="165" fontId="14" fillId="2" borderId="6" xfId="0" applyNumberFormat="1" applyFont="1" applyFill="1" applyBorder="1" applyAlignment="1">
      <alignment vertical="center"/>
    </xf>
    <xf numFmtId="165" fontId="15" fillId="2" borderId="7" xfId="0" applyNumberFormat="1" applyFont="1" applyFill="1" applyBorder="1" applyAlignment="1">
      <alignment vertical="center"/>
    </xf>
    <xf numFmtId="165" fontId="15" fillId="2" borderId="6" xfId="0" applyNumberFormat="1" applyFont="1" applyFill="1" applyBorder="1" applyAlignment="1">
      <alignment vertical="center"/>
    </xf>
    <xf numFmtId="0" fontId="14" fillId="2" borderId="0" xfId="0" applyFont="1" applyFill="1" applyAlignment="1">
      <alignment horizontal="left" vertical="center" wrapText="1"/>
    </xf>
    <xf numFmtId="0" fontId="40" fillId="2" borderId="0" xfId="1" applyFont="1" applyFill="1" applyAlignment="1">
      <alignment horizontal="left" wrapText="1"/>
    </xf>
    <xf numFmtId="0" fontId="39" fillId="2" borderId="0" xfId="3" applyFont="1" applyFill="1" applyAlignment="1" applyProtection="1">
      <alignment vertical="center" wrapText="1"/>
    </xf>
    <xf numFmtId="0" fontId="48" fillId="2" borderId="0" xfId="5" applyFont="1" applyFill="1" applyAlignment="1" applyProtection="1">
      <alignment horizontal="left" vertical="top"/>
      <protection locked="0"/>
    </xf>
    <xf numFmtId="0" fontId="42" fillId="2" borderId="0" xfId="0" applyFont="1" applyFill="1" applyAlignment="1" applyProtection="1">
      <alignment horizontal="left" vertical="top" wrapText="1"/>
      <protection locked="0"/>
    </xf>
    <xf numFmtId="0" fontId="46" fillId="2" borderId="0" xfId="1" applyFont="1" applyFill="1" applyAlignment="1" applyProtection="1">
      <alignment horizontal="left" vertical="top" wrapText="1"/>
      <protection locked="0"/>
    </xf>
    <xf numFmtId="0" fontId="42" fillId="2" borderId="0" xfId="1" applyFont="1" applyFill="1" applyAlignment="1" applyProtection="1">
      <alignment horizontal="left" vertical="top" wrapText="1"/>
      <protection locked="0"/>
    </xf>
    <xf numFmtId="0" fontId="32" fillId="2" borderId="0" xfId="1" applyFont="1" applyFill="1" applyAlignment="1">
      <alignment horizontal="left" vertical="center" wrapText="1"/>
    </xf>
    <xf numFmtId="0" fontId="1" fillId="2" borderId="0" xfId="2" applyFont="1" applyFill="1" applyAlignment="1">
      <alignment wrapText="1"/>
    </xf>
    <xf numFmtId="0" fontId="28" fillId="2" borderId="0" xfId="1" applyFont="1" applyFill="1" applyAlignment="1">
      <alignment horizontal="left" wrapText="1"/>
    </xf>
    <xf numFmtId="0" fontId="28" fillId="2" borderId="0" xfId="1" applyFont="1" applyFill="1"/>
    <xf numFmtId="0" fontId="39" fillId="2" borderId="0" xfId="3" applyFont="1" applyFill="1" applyAlignment="1" applyProtection="1">
      <alignment wrapText="1"/>
    </xf>
    <xf numFmtId="0" fontId="31" fillId="2" borderId="0" xfId="2" applyFont="1" applyFill="1" applyAlignment="1">
      <alignment horizontal="left" wrapText="1"/>
    </xf>
    <xf numFmtId="0" fontId="52" fillId="2" borderId="0" xfId="0" applyFont="1" applyFill="1" applyAlignment="1" applyProtection="1">
      <alignment horizontal="left" vertical="top" wrapText="1"/>
      <protection locked="0"/>
    </xf>
    <xf numFmtId="0" fontId="24" fillId="2" borderId="0" xfId="0" applyFont="1" applyFill="1" applyAlignment="1" applyProtection="1">
      <alignment horizontal="left" vertical="top" wrapText="1"/>
      <protection locked="0"/>
    </xf>
    <xf numFmtId="0" fontId="8" fillId="3" borderId="0" xfId="0" applyFont="1" applyFill="1" applyAlignment="1">
      <alignment horizontal="left" vertical="center" wrapText="1"/>
    </xf>
    <xf numFmtId="0" fontId="6" fillId="2" borderId="0" xfId="0" applyFont="1" applyFill="1" applyAlignment="1">
      <alignment vertical="center" wrapText="1"/>
    </xf>
    <xf numFmtId="0" fontId="14" fillId="2" borderId="1" xfId="0" applyFont="1" applyFill="1" applyBorder="1" applyAlignment="1">
      <alignment horizontal="right" vertical="center" wrapText="1"/>
    </xf>
    <xf numFmtId="0" fontId="17" fillId="2" borderId="1" xfId="0" applyFont="1" applyFill="1" applyBorder="1" applyAlignment="1">
      <alignment horizontal="center" vertical="center" wrapText="1"/>
    </xf>
    <xf numFmtId="0" fontId="14" fillId="2" borderId="0" xfId="0" applyFont="1" applyFill="1" applyAlignment="1">
      <alignment horizontal="left" vertical="center" wrapText="1"/>
    </xf>
    <xf numFmtId="0" fontId="17" fillId="2" borderId="0" xfId="0" applyFont="1" applyFill="1" applyAlignment="1">
      <alignment horizontal="left" wrapText="1"/>
    </xf>
    <xf numFmtId="0" fontId="17" fillId="2" borderId="1" xfId="0" applyFont="1" applyFill="1" applyBorder="1" applyAlignment="1">
      <alignment horizontal="left" wrapText="1"/>
    </xf>
    <xf numFmtId="0" fontId="17" fillId="2" borderId="2" xfId="0" applyFont="1" applyFill="1" applyBorder="1" applyAlignment="1">
      <alignment horizontal="center" vertical="center" wrapText="1"/>
    </xf>
    <xf numFmtId="0" fontId="14" fillId="2" borderId="0" xfId="0" applyFont="1" applyFill="1" applyAlignment="1">
      <alignment horizontal="left" vertical="top" wrapText="1"/>
    </xf>
    <xf numFmtId="0" fontId="14" fillId="2" borderId="1" xfId="0" applyFont="1" applyFill="1" applyBorder="1" applyAlignment="1">
      <alignment horizontal="right" vertical="center"/>
    </xf>
    <xf numFmtId="0" fontId="15" fillId="2" borderId="0" xfId="0" applyFont="1" applyFill="1" applyAlignment="1">
      <alignment horizontal="right" vertical="center" wrapText="1"/>
    </xf>
    <xf numFmtId="0" fontId="15" fillId="2" borderId="0" xfId="0" applyFont="1" applyFill="1" applyAlignment="1">
      <alignment horizontal="right" vertical="center"/>
    </xf>
    <xf numFmtId="0" fontId="14" fillId="2" borderId="0" xfId="0" applyFont="1" applyFill="1" applyAlignment="1">
      <alignment horizontal="left" vertical="center"/>
    </xf>
    <xf numFmtId="0" fontId="17" fillId="2" borderId="0" xfId="0" applyFont="1" applyFill="1" applyAlignment="1">
      <alignment horizontal="center" vertical="center" wrapText="1"/>
    </xf>
    <xf numFmtId="0" fontId="6" fillId="2" borderId="0" xfId="0" applyFont="1" applyFill="1" applyAlignment="1">
      <alignment horizontal="left" vertical="center" wrapText="1"/>
    </xf>
    <xf numFmtId="0" fontId="15" fillId="2" borderId="2" xfId="0" applyFont="1" applyFill="1" applyBorder="1" applyAlignment="1">
      <alignment horizontal="center" vertical="center"/>
    </xf>
    <xf numFmtId="0" fontId="9" fillId="2" borderId="0" xfId="0" applyFont="1" applyFill="1" applyAlignment="1">
      <alignment horizontal="left" vertical="center" wrapText="1"/>
    </xf>
    <xf numFmtId="0" fontId="17" fillId="2" borderId="0" xfId="0" applyFont="1" applyFill="1" applyAlignment="1">
      <alignment horizontal="left" vertical="center" wrapText="1"/>
    </xf>
    <xf numFmtId="0" fontId="17" fillId="2" borderId="1" xfId="0" applyFont="1" applyFill="1" applyBorder="1" applyAlignment="1">
      <alignment horizontal="left" vertical="center" wrapText="1"/>
    </xf>
    <xf numFmtId="0" fontId="0" fillId="0" borderId="2" xfId="0" applyBorder="1" applyAlignment="1">
      <alignment horizontal="center" vertical="center" wrapText="1"/>
    </xf>
  </cellXfs>
  <cellStyles count="9">
    <cellStyle name="Followed Hyperlink 2" xfId="5" xr:uid="{00000000-0005-0000-0000-000000000000}"/>
    <cellStyle name="Hyperlink" xfId="3" builtinId="8"/>
    <cellStyle name="Normal" xfId="0" builtinId="0"/>
    <cellStyle name="Normal 13" xfId="1" xr:uid="{00000000-0005-0000-0000-000003000000}"/>
    <cellStyle name="Normal 2 2" xfId="4" xr:uid="{00000000-0005-0000-0000-000004000000}"/>
    <cellStyle name="Normal 2 6" xfId="2" xr:uid="{00000000-0005-0000-0000-000005000000}"/>
    <cellStyle name="Normal 3" xfId="6" xr:uid="{00000000-0005-0000-0000-000006000000}"/>
    <cellStyle name="Normal 3 2" xfId="8" xr:uid="{AEC0986C-84A5-4D82-8F2C-1B8090CD1E0F}"/>
    <cellStyle name="Normal_Tables for the publication - template" xfId="7" xr:uid="{00000000-0005-0000-0000-000007000000}"/>
  </cellStyles>
  <dxfs count="18">
    <dxf>
      <numFmt numFmtId="168" formatCode="&quot;[&quot;0&quot;]&quot;"/>
    </dxf>
    <dxf>
      <numFmt numFmtId="169" formatCode="&quot;[-]&quot;"/>
    </dxf>
    <dxf>
      <numFmt numFmtId="1" formatCode="0"/>
    </dxf>
    <dxf>
      <numFmt numFmtId="168" formatCode="&quot;[&quot;0&quot;]&quot;"/>
    </dxf>
    <dxf>
      <numFmt numFmtId="169" formatCode="&quot;[-]&quot;"/>
    </dxf>
    <dxf>
      <numFmt numFmtId="1" formatCode="0"/>
    </dxf>
    <dxf>
      <numFmt numFmtId="168" formatCode="&quot;[&quot;0&quot;]&quot;"/>
    </dxf>
    <dxf>
      <numFmt numFmtId="169" formatCode="&quot;[-]&quot;"/>
    </dxf>
    <dxf>
      <numFmt numFmtId="1" formatCode="0"/>
    </dxf>
    <dxf>
      <numFmt numFmtId="168" formatCode="&quot;[&quot;0&quot;]&quot;"/>
    </dxf>
    <dxf>
      <numFmt numFmtId="169" formatCode="&quot;[-]&quot;"/>
    </dxf>
    <dxf>
      <numFmt numFmtId="1" formatCode="0"/>
    </dxf>
    <dxf>
      <numFmt numFmtId="168" formatCode="&quot;[&quot;0&quot;]&quot;"/>
    </dxf>
    <dxf>
      <numFmt numFmtId="169" formatCode="&quot;[-]&quot;"/>
    </dxf>
    <dxf>
      <numFmt numFmtId="1" formatCode="0"/>
    </dxf>
    <dxf>
      <numFmt numFmtId="168" formatCode="&quot;[&quot;0&quot;]&quot;"/>
    </dxf>
    <dxf>
      <numFmt numFmtId="169" formatCode="&quot;[-]&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5067300</xdr:colOff>
      <xdr:row>0</xdr:row>
      <xdr:rowOff>26894</xdr:rowOff>
    </xdr:from>
    <xdr:to>
      <xdr:col>2</xdr:col>
      <xdr:colOff>6205854</xdr:colOff>
      <xdr:row>0</xdr:row>
      <xdr:rowOff>1040302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05475" y="26894"/>
          <a:ext cx="1138554" cy="1010233"/>
        </a:xfrm>
        <a:prstGeom prst="rect">
          <a:avLst/>
        </a:prstGeom>
      </xdr:spPr>
    </xdr:pic>
    <xdr:clientData/>
  </xdr:twoCellAnchor>
  <xdr:twoCellAnchor>
    <xdr:from>
      <xdr:col>1</xdr:col>
      <xdr:colOff>0</xdr:colOff>
      <xdr:row>53</xdr:row>
      <xdr:rowOff>0</xdr:rowOff>
    </xdr:from>
    <xdr:to>
      <xdr:col>2</xdr:col>
      <xdr:colOff>220196</xdr:colOff>
      <xdr:row>54</xdr:row>
      <xdr:rowOff>110938</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11858625"/>
          <a:ext cx="57262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430530</xdr:colOff>
      <xdr:row>0</xdr:row>
      <xdr:rowOff>0</xdr:rowOff>
    </xdr:from>
    <xdr:to>
      <xdr:col>7</xdr:col>
      <xdr:colOff>2178</xdr:colOff>
      <xdr:row>1</xdr:row>
      <xdr:rowOff>6350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02530" y="0"/>
          <a:ext cx="867048" cy="6921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123825</xdr:colOff>
      <xdr:row>0</xdr:row>
      <xdr:rowOff>0</xdr:rowOff>
    </xdr:from>
    <xdr:to>
      <xdr:col>5</xdr:col>
      <xdr:colOff>990873</xdr:colOff>
      <xdr:row>1</xdr:row>
      <xdr:rowOff>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0" y="0"/>
          <a:ext cx="867048" cy="685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419100</xdr:colOff>
      <xdr:row>0</xdr:row>
      <xdr:rowOff>0</xdr:rowOff>
    </xdr:from>
    <xdr:to>
      <xdr:col>6</xdr:col>
      <xdr:colOff>16148</xdr:colOff>
      <xdr:row>1</xdr:row>
      <xdr:rowOff>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38625" y="0"/>
          <a:ext cx="873398" cy="685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2</xdr:col>
      <xdr:colOff>455295</xdr:colOff>
      <xdr:row>0</xdr:row>
      <xdr:rowOff>19050</xdr:rowOff>
    </xdr:from>
    <xdr:ext cx="882288" cy="685800"/>
    <xdr:pic>
      <xdr:nvPicPr>
        <xdr:cNvPr id="2" name="Picture 1">
          <a:extLst>
            <a:ext uri="{FF2B5EF4-FFF2-40B4-BE49-F238E27FC236}">
              <a16:creationId xmlns:a16="http://schemas.microsoft.com/office/drawing/2014/main" id="{0AA5C286-00C3-4A13-8842-F05729BD6A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3245" y="19050"/>
          <a:ext cx="882288" cy="6858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16</xdr:col>
      <xdr:colOff>244475</xdr:colOff>
      <xdr:row>0</xdr:row>
      <xdr:rowOff>0</xdr:rowOff>
    </xdr:from>
    <xdr:to>
      <xdr:col>18</xdr:col>
      <xdr:colOff>57423</xdr:colOff>
      <xdr:row>1</xdr:row>
      <xdr:rowOff>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64750" y="0"/>
          <a:ext cx="841648" cy="685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476250</xdr:colOff>
      <xdr:row>0</xdr:row>
      <xdr:rowOff>0</xdr:rowOff>
    </xdr:from>
    <xdr:to>
      <xdr:col>6</xdr:col>
      <xdr:colOff>663848</xdr:colOff>
      <xdr:row>1</xdr:row>
      <xdr:rowOff>6350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9700" y="0"/>
          <a:ext cx="854348" cy="6921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676275</xdr:colOff>
      <xdr:row>0</xdr:row>
      <xdr:rowOff>0</xdr:rowOff>
    </xdr:from>
    <xdr:to>
      <xdr:col>5</xdr:col>
      <xdr:colOff>746398</xdr:colOff>
      <xdr:row>1</xdr:row>
      <xdr:rowOff>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6350" y="0"/>
          <a:ext cx="870223" cy="685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635000</xdr:colOff>
      <xdr:row>0</xdr:row>
      <xdr:rowOff>0</xdr:rowOff>
    </xdr:from>
    <xdr:to>
      <xdr:col>6</xdr:col>
      <xdr:colOff>47898</xdr:colOff>
      <xdr:row>1</xdr:row>
      <xdr:rowOff>0</xdr:rowOff>
    </xdr:to>
    <xdr:pic>
      <xdr:nvPicPr>
        <xdr:cNvPr id="2" name="Picture 1">
          <a:extLst>
            <a:ext uri="{FF2B5EF4-FFF2-40B4-BE49-F238E27FC236}">
              <a16:creationId xmlns:a16="http://schemas.microsoft.com/office/drawing/2014/main" id="{4F447C38-DD0F-411B-9B86-C0531B11A5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45050" y="0"/>
          <a:ext cx="822598" cy="685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561975</xdr:colOff>
      <xdr:row>0</xdr:row>
      <xdr:rowOff>0</xdr:rowOff>
    </xdr:from>
    <xdr:to>
      <xdr:col>7</xdr:col>
      <xdr:colOff>273</xdr:colOff>
      <xdr:row>1</xdr:row>
      <xdr:rowOff>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72125" y="0"/>
          <a:ext cx="847998" cy="685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6</xdr:col>
      <xdr:colOff>76473</xdr:colOff>
      <xdr:row>1</xdr:row>
      <xdr:rowOff>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8825" y="0"/>
          <a:ext cx="867048"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746760</xdr:colOff>
      <xdr:row>0</xdr:row>
      <xdr:rowOff>0</xdr:rowOff>
    </xdr:from>
    <xdr:to>
      <xdr:col>7</xdr:col>
      <xdr:colOff>74568</xdr:colOff>
      <xdr:row>1</xdr:row>
      <xdr:rowOff>3175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4060" y="0"/>
          <a:ext cx="905148" cy="685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352425</xdr:colOff>
      <xdr:row>0</xdr:row>
      <xdr:rowOff>0</xdr:rowOff>
    </xdr:from>
    <xdr:to>
      <xdr:col>15</xdr:col>
      <xdr:colOff>273</xdr:colOff>
      <xdr:row>1</xdr:row>
      <xdr:rowOff>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7775" y="0"/>
          <a:ext cx="867048" cy="685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527685</xdr:colOff>
      <xdr:row>0</xdr:row>
      <xdr:rowOff>0</xdr:rowOff>
    </xdr:from>
    <xdr:to>
      <xdr:col>6</xdr:col>
      <xdr:colOff>668928</xdr:colOff>
      <xdr:row>1</xdr:row>
      <xdr:rowOff>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060" y="0"/>
          <a:ext cx="846093" cy="6858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76473</xdr:colOff>
      <xdr:row>1</xdr:row>
      <xdr:rowOff>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9625" y="0"/>
          <a:ext cx="867048"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796290</xdr:colOff>
      <xdr:row>0</xdr:row>
      <xdr:rowOff>0</xdr:rowOff>
    </xdr:from>
    <xdr:to>
      <xdr:col>3</xdr:col>
      <xdr:colOff>836568</xdr:colOff>
      <xdr:row>1</xdr:row>
      <xdr:rowOff>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5140" y="0"/>
          <a:ext cx="888003" cy="685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828675</xdr:colOff>
      <xdr:row>0</xdr:row>
      <xdr:rowOff>0</xdr:rowOff>
    </xdr:from>
    <xdr:to>
      <xdr:col>4</xdr:col>
      <xdr:colOff>273</xdr:colOff>
      <xdr:row>1</xdr:row>
      <xdr:rowOff>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8525" y="0"/>
          <a:ext cx="867048" cy="6858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428625</xdr:colOff>
      <xdr:row>0</xdr:row>
      <xdr:rowOff>0</xdr:rowOff>
    </xdr:from>
    <xdr:to>
      <xdr:col>7</xdr:col>
      <xdr:colOff>273</xdr:colOff>
      <xdr:row>1</xdr:row>
      <xdr:rowOff>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2475" y="0"/>
          <a:ext cx="867048" cy="6858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79648</xdr:colOff>
      <xdr:row>1</xdr:row>
      <xdr:rowOff>0</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52950" y="0"/>
          <a:ext cx="870223" cy="6858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15875</xdr:colOff>
      <xdr:row>0</xdr:row>
      <xdr:rowOff>0</xdr:rowOff>
    </xdr:from>
    <xdr:to>
      <xdr:col>6</xdr:col>
      <xdr:colOff>25673</xdr:colOff>
      <xdr:row>1</xdr:row>
      <xdr:rowOff>0</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1750" y="0"/>
          <a:ext cx="867048" cy="6858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5</xdr:col>
      <xdr:colOff>542925</xdr:colOff>
      <xdr:row>0</xdr:row>
      <xdr:rowOff>0</xdr:rowOff>
    </xdr:from>
    <xdr:to>
      <xdr:col>6</xdr:col>
      <xdr:colOff>686073</xdr:colOff>
      <xdr:row>1</xdr:row>
      <xdr:rowOff>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2100" y="0"/>
          <a:ext cx="847998" cy="6858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682625</xdr:colOff>
      <xdr:row>0</xdr:row>
      <xdr:rowOff>15875</xdr:rowOff>
    </xdr:from>
    <xdr:to>
      <xdr:col>3</xdr:col>
      <xdr:colOff>778148</xdr:colOff>
      <xdr:row>1</xdr:row>
      <xdr:rowOff>15875</xdr:rowOff>
    </xdr:to>
    <xdr:pic>
      <xdr:nvPicPr>
        <xdr:cNvPr id="3" name="Picture 2">
          <a:extLst>
            <a:ext uri="{FF2B5EF4-FFF2-40B4-BE49-F238E27FC236}">
              <a16:creationId xmlns:a16="http://schemas.microsoft.com/office/drawing/2014/main" id="{DECB716D-F43F-4920-BAF4-4E38EA7C7D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2400" y="15875"/>
          <a:ext cx="886098" cy="685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685800</xdr:colOff>
      <xdr:row>0</xdr:row>
      <xdr:rowOff>0</xdr:rowOff>
    </xdr:from>
    <xdr:to>
      <xdr:col>6</xdr:col>
      <xdr:colOff>778148</xdr:colOff>
      <xdr:row>1</xdr:row>
      <xdr:rowOff>6350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14975" y="0"/>
          <a:ext cx="873398" cy="6921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381000</xdr:colOff>
      <xdr:row>0</xdr:row>
      <xdr:rowOff>38100</xdr:rowOff>
    </xdr:from>
    <xdr:to>
      <xdr:col>6</xdr:col>
      <xdr:colOff>54248</xdr:colOff>
      <xdr:row>0</xdr:row>
      <xdr:rowOff>723900</xdr:rowOff>
    </xdr:to>
    <xdr:pic>
      <xdr:nvPicPr>
        <xdr:cNvPr id="3" name="Picture 2">
          <a:extLst>
            <a:ext uri="{FF2B5EF4-FFF2-40B4-BE49-F238E27FC236}">
              <a16:creationId xmlns:a16="http://schemas.microsoft.com/office/drawing/2014/main" id="{47EBD406-8E3F-4526-A0D8-5BABC29EFF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1925" y="38100"/>
          <a:ext cx="892448" cy="68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971823</xdr:colOff>
      <xdr:row>1</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7875" y="0"/>
          <a:ext cx="867048" cy="685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762000</xdr:colOff>
      <xdr:row>0</xdr:row>
      <xdr:rowOff>0</xdr:rowOff>
    </xdr:from>
    <xdr:to>
      <xdr:col>5</xdr:col>
      <xdr:colOff>57423</xdr:colOff>
      <xdr:row>1</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2350" y="0"/>
          <a:ext cx="876573" cy="685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577850</xdr:colOff>
      <xdr:row>0</xdr:row>
      <xdr:rowOff>6350</xdr:rowOff>
    </xdr:from>
    <xdr:to>
      <xdr:col>5</xdr:col>
      <xdr:colOff>35198</xdr:colOff>
      <xdr:row>1</xdr:row>
      <xdr:rowOff>15875</xdr:rowOff>
    </xdr:to>
    <xdr:pic>
      <xdr:nvPicPr>
        <xdr:cNvPr id="2" name="Picture 1">
          <a:extLst>
            <a:ext uri="{FF2B5EF4-FFF2-40B4-BE49-F238E27FC236}">
              <a16:creationId xmlns:a16="http://schemas.microsoft.com/office/drawing/2014/main" id="{890414F9-9427-4691-89B7-243C5E7899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11600" y="6350"/>
          <a:ext cx="867048"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552450</xdr:colOff>
      <xdr:row>0</xdr:row>
      <xdr:rowOff>0</xdr:rowOff>
    </xdr:from>
    <xdr:to>
      <xdr:col>7</xdr:col>
      <xdr:colOff>16148</xdr:colOff>
      <xdr:row>1</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6875" y="0"/>
          <a:ext cx="873398" cy="685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273</xdr:colOff>
      <xdr:row>1</xdr:row>
      <xdr:rowOff>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34025" y="0"/>
          <a:ext cx="867048" cy="685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449580</xdr:colOff>
      <xdr:row>0</xdr:row>
      <xdr:rowOff>0</xdr:rowOff>
    </xdr:from>
    <xdr:to>
      <xdr:col>12</xdr:col>
      <xdr:colOff>52978</xdr:colOff>
      <xdr:row>1</xdr:row>
      <xdr:rowOff>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8630" y="0"/>
          <a:ext cx="841648"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igital.nhs.uk/pubs/sdd21"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63"/>
  <sheetViews>
    <sheetView tabSelected="1" zoomScaleNormal="100" workbookViewId="0">
      <selection activeCell="B1" sqref="B1"/>
    </sheetView>
  </sheetViews>
  <sheetFormatPr defaultColWidth="9.140625" defaultRowHeight="12.75" x14ac:dyDescent="0.2"/>
  <cols>
    <col min="1" max="1" width="4.28515625" style="86" customWidth="1"/>
    <col min="2" max="2" width="5.28515625" style="86" customWidth="1"/>
    <col min="3" max="3" width="93.140625" style="86" customWidth="1"/>
    <col min="4" max="16384" width="9.140625" style="86"/>
  </cols>
  <sheetData>
    <row r="1" spans="1:18" ht="82.5" customHeight="1" x14ac:dyDescent="0.2"/>
    <row r="2" spans="1:18" ht="72" customHeight="1" x14ac:dyDescent="0.2">
      <c r="B2" s="231" t="s">
        <v>156</v>
      </c>
      <c r="C2" s="231"/>
      <c r="D2" s="87"/>
      <c r="E2" s="88"/>
      <c r="F2" s="87"/>
      <c r="G2" s="88"/>
      <c r="H2" s="87"/>
      <c r="I2" s="88"/>
      <c r="J2" s="87"/>
      <c r="K2" s="88"/>
      <c r="L2" s="87"/>
      <c r="M2" s="88"/>
      <c r="N2" s="87"/>
    </row>
    <row r="3" spans="1:18" ht="67.900000000000006" customHeight="1" x14ac:dyDescent="0.2">
      <c r="B3" s="231" t="s">
        <v>253</v>
      </c>
      <c r="C3" s="231"/>
      <c r="D3" s="87"/>
      <c r="E3" s="88"/>
      <c r="F3" s="87"/>
      <c r="G3" s="88"/>
      <c r="H3" s="87"/>
      <c r="I3" s="88"/>
      <c r="J3" s="87"/>
      <c r="K3" s="88"/>
      <c r="L3" s="87"/>
      <c r="M3" s="88"/>
      <c r="N3" s="87"/>
    </row>
    <row r="4" spans="1:18" s="89" customFormat="1" ht="34.5" x14ac:dyDescent="0.25">
      <c r="B4" s="90" t="s">
        <v>284</v>
      </c>
      <c r="C4" s="91"/>
      <c r="D4" s="92"/>
      <c r="E4" s="92"/>
      <c r="F4" s="92"/>
      <c r="G4" s="92"/>
      <c r="H4" s="92"/>
      <c r="I4" s="92"/>
      <c r="J4" s="92"/>
      <c r="K4" s="92"/>
      <c r="L4" s="93"/>
      <c r="M4" s="93"/>
      <c r="N4" s="93"/>
    </row>
    <row r="5" spans="1:18" ht="14.25" customHeight="1" x14ac:dyDescent="0.2">
      <c r="B5" s="232" t="s">
        <v>321</v>
      </c>
      <c r="C5" s="232"/>
    </row>
    <row r="6" spans="1:18" s="94" customFormat="1" ht="14.25" x14ac:dyDescent="0.2">
      <c r="B6" s="235" t="s">
        <v>322</v>
      </c>
      <c r="C6" s="232"/>
    </row>
    <row r="7" spans="1:18" s="94" customFormat="1" ht="15" x14ac:dyDescent="0.2">
      <c r="B7" s="95"/>
      <c r="C7" s="95"/>
    </row>
    <row r="8" spans="1:18" s="96" customFormat="1" ht="15.75" x14ac:dyDescent="0.25">
      <c r="B8" s="97" t="s">
        <v>157</v>
      </c>
      <c r="C8" s="98"/>
    </row>
    <row r="9" spans="1:18" s="96" customFormat="1" ht="29.25" customHeight="1" x14ac:dyDescent="0.25">
      <c r="B9" s="233" t="s">
        <v>158</v>
      </c>
      <c r="C9" s="233"/>
      <c r="D9" s="234"/>
      <c r="E9" s="234"/>
      <c r="F9" s="234"/>
    </row>
    <row r="10" spans="1:18" s="96" customFormat="1" ht="15.75" x14ac:dyDescent="0.25">
      <c r="B10" s="225"/>
      <c r="C10" s="225"/>
    </row>
    <row r="11" spans="1:18" ht="15.75" x14ac:dyDescent="0.25">
      <c r="B11" s="97" t="s">
        <v>159</v>
      </c>
      <c r="C11" s="98"/>
      <c r="L11" s="86" t="s">
        <v>160</v>
      </c>
    </row>
    <row r="12" spans="1:18" ht="14.25" x14ac:dyDescent="0.2">
      <c r="B12" s="230" t="s">
        <v>161</v>
      </c>
      <c r="C12" s="230"/>
    </row>
    <row r="13" spans="1:18" ht="15" x14ac:dyDescent="0.2">
      <c r="B13" s="99"/>
      <c r="C13" s="99"/>
    </row>
    <row r="14" spans="1:18" ht="15" x14ac:dyDescent="0.25">
      <c r="A14" s="100"/>
      <c r="B14" s="97" t="s">
        <v>162</v>
      </c>
      <c r="C14" s="100"/>
      <c r="D14" s="101"/>
      <c r="E14" s="101"/>
      <c r="F14" s="101"/>
      <c r="G14" s="101"/>
      <c r="H14" s="101"/>
      <c r="I14" s="101"/>
      <c r="J14" s="101"/>
      <c r="K14" s="101"/>
      <c r="L14" s="101"/>
      <c r="M14" s="101"/>
      <c r="N14" s="100"/>
      <c r="O14" s="100"/>
      <c r="P14" s="100"/>
      <c r="Q14" s="100"/>
      <c r="R14" s="100"/>
    </row>
    <row r="15" spans="1:18" ht="14.45" customHeight="1" x14ac:dyDescent="0.25">
      <c r="A15" s="100"/>
      <c r="B15" s="182">
        <v>3.1</v>
      </c>
      <c r="C15" s="176" t="s">
        <v>0</v>
      </c>
      <c r="D15" s="1"/>
      <c r="E15" s="1"/>
      <c r="F15" s="1"/>
      <c r="G15" s="1"/>
      <c r="H15" s="1"/>
      <c r="I15" s="1"/>
      <c r="J15" s="101"/>
      <c r="K15" s="101"/>
      <c r="L15" s="101"/>
      <c r="M15" s="101"/>
      <c r="N15" s="100"/>
      <c r="O15" s="100"/>
      <c r="P15" s="100"/>
      <c r="Q15" s="100"/>
      <c r="R15" s="100"/>
    </row>
    <row r="16" spans="1:18" ht="14.45" customHeight="1" x14ac:dyDescent="0.25">
      <c r="A16" s="100"/>
      <c r="B16" s="182">
        <v>3.2</v>
      </c>
      <c r="C16" s="176" t="s">
        <v>22</v>
      </c>
      <c r="D16" s="1"/>
      <c r="E16" s="1"/>
      <c r="F16" s="1"/>
      <c r="G16" s="1"/>
      <c r="H16" s="101"/>
      <c r="I16" s="101"/>
      <c r="J16" s="101"/>
      <c r="K16" s="101"/>
      <c r="L16" s="101"/>
      <c r="M16" s="101"/>
      <c r="N16" s="100"/>
      <c r="O16" s="100"/>
      <c r="P16" s="100"/>
      <c r="Q16" s="100"/>
      <c r="R16" s="100"/>
    </row>
    <row r="17" spans="1:18" ht="14.45" customHeight="1" x14ac:dyDescent="0.25">
      <c r="A17" s="100"/>
      <c r="B17" s="182">
        <v>3.3</v>
      </c>
      <c r="C17" s="176" t="s">
        <v>27</v>
      </c>
      <c r="D17" s="1"/>
      <c r="E17" s="1"/>
      <c r="F17" s="1"/>
      <c r="G17" s="1"/>
      <c r="H17" s="1"/>
      <c r="I17" s="101"/>
      <c r="J17" s="101"/>
      <c r="K17" s="101"/>
      <c r="L17" s="101"/>
      <c r="M17" s="101"/>
      <c r="N17" s="100"/>
      <c r="O17" s="100"/>
      <c r="P17" s="100"/>
      <c r="Q17" s="100"/>
      <c r="R17" s="100"/>
    </row>
    <row r="18" spans="1:18" ht="14.45" customHeight="1" x14ac:dyDescent="0.25">
      <c r="A18" s="177"/>
      <c r="B18" s="182">
        <v>3.4</v>
      </c>
      <c r="C18" s="176" t="s">
        <v>263</v>
      </c>
      <c r="D18" s="178"/>
      <c r="E18" s="178"/>
      <c r="F18" s="178"/>
      <c r="G18" s="178"/>
      <c r="H18" s="178"/>
      <c r="I18" s="101"/>
      <c r="J18" s="101"/>
      <c r="K18" s="101"/>
      <c r="L18" s="101"/>
      <c r="M18" s="101"/>
      <c r="N18" s="177"/>
      <c r="O18" s="177"/>
      <c r="P18" s="177"/>
      <c r="Q18" s="177"/>
      <c r="R18" s="177"/>
    </row>
    <row r="19" spans="1:18" ht="14.45" customHeight="1" x14ac:dyDescent="0.25">
      <c r="A19" s="100"/>
      <c r="B19" s="182">
        <v>3.5</v>
      </c>
      <c r="C19" s="176" t="s">
        <v>107</v>
      </c>
      <c r="D19" s="1"/>
      <c r="E19" s="1"/>
      <c r="F19" s="1"/>
      <c r="G19" s="1"/>
      <c r="H19" s="1"/>
      <c r="I19" s="1"/>
      <c r="J19" s="120"/>
      <c r="K19" s="101"/>
      <c r="L19" s="101"/>
      <c r="M19" s="101"/>
      <c r="N19" s="100"/>
      <c r="O19" s="100"/>
      <c r="P19" s="100"/>
      <c r="Q19" s="100"/>
      <c r="R19" s="100"/>
    </row>
    <row r="20" spans="1:18" ht="14.45" customHeight="1" x14ac:dyDescent="0.2">
      <c r="A20" s="100"/>
      <c r="B20" s="182">
        <v>3.6</v>
      </c>
      <c r="C20" s="176" t="s">
        <v>108</v>
      </c>
      <c r="D20" s="1"/>
      <c r="E20" s="1"/>
      <c r="F20" s="1"/>
      <c r="G20" s="1"/>
      <c r="H20" s="120"/>
      <c r="I20" s="120"/>
      <c r="J20" s="120"/>
      <c r="K20" s="120"/>
      <c r="L20" s="120"/>
      <c r="M20" s="120"/>
      <c r="N20" s="100"/>
      <c r="O20" s="100"/>
      <c r="P20" s="100"/>
      <c r="Q20" s="100"/>
      <c r="R20" s="100"/>
    </row>
    <row r="21" spans="1:18" ht="14.45" customHeight="1" x14ac:dyDescent="0.2">
      <c r="A21" s="100"/>
      <c r="B21" s="182">
        <v>3.7</v>
      </c>
      <c r="C21" s="176" t="s">
        <v>148</v>
      </c>
      <c r="D21" s="1"/>
      <c r="E21" s="1"/>
      <c r="F21" s="1"/>
      <c r="G21" s="1"/>
      <c r="H21" s="1"/>
      <c r="I21" s="1"/>
      <c r="J21" s="1"/>
      <c r="K21" s="1"/>
      <c r="L21" s="120"/>
      <c r="M21" s="120"/>
      <c r="N21" s="120"/>
      <c r="O21" s="120"/>
      <c r="P21" s="120"/>
      <c r="Q21" s="120"/>
      <c r="R21" s="120"/>
    </row>
    <row r="22" spans="1:18" ht="14.45" customHeight="1" x14ac:dyDescent="0.2">
      <c r="A22" s="100"/>
      <c r="B22" s="182">
        <v>3.8</v>
      </c>
      <c r="C22" s="176" t="s">
        <v>48</v>
      </c>
      <c r="D22" s="1"/>
      <c r="E22" s="1"/>
      <c r="F22" s="1"/>
      <c r="G22" s="1"/>
      <c r="H22" s="1"/>
      <c r="I22" s="1"/>
      <c r="J22" s="120"/>
      <c r="K22" s="120"/>
      <c r="L22" s="120"/>
      <c r="M22" s="120"/>
      <c r="N22" s="120"/>
      <c r="O22" s="100"/>
      <c r="P22" s="100"/>
      <c r="Q22" s="100"/>
      <c r="R22" s="100"/>
    </row>
    <row r="23" spans="1:18" ht="14.45" customHeight="1" x14ac:dyDescent="0.2">
      <c r="A23" s="100"/>
      <c r="B23" s="182">
        <v>3.9</v>
      </c>
      <c r="C23" s="176" t="s">
        <v>49</v>
      </c>
      <c r="D23" s="1"/>
      <c r="E23" s="1"/>
      <c r="F23" s="1"/>
      <c r="G23" s="1"/>
      <c r="H23" s="120"/>
      <c r="I23" s="120"/>
      <c r="J23" s="120"/>
      <c r="K23" s="120"/>
      <c r="L23" s="120"/>
      <c r="M23" s="120"/>
      <c r="N23" s="120"/>
      <c r="O23" s="120"/>
      <c r="P23" s="120"/>
      <c r="Q23" s="100"/>
      <c r="R23" s="100"/>
    </row>
    <row r="24" spans="1:18" ht="14.45" customHeight="1" x14ac:dyDescent="0.25">
      <c r="A24" s="100"/>
      <c r="B24" s="183" t="s">
        <v>228</v>
      </c>
      <c r="C24" s="176" t="s">
        <v>50</v>
      </c>
      <c r="D24" s="1"/>
      <c r="E24" s="1"/>
      <c r="F24" s="1"/>
      <c r="G24" s="1"/>
      <c r="H24" s="1"/>
      <c r="I24" s="120"/>
      <c r="J24" s="120"/>
      <c r="K24" s="101"/>
      <c r="L24" s="101"/>
      <c r="M24" s="101"/>
      <c r="N24" s="100"/>
      <c r="O24" s="100"/>
      <c r="P24" s="100"/>
      <c r="Q24" s="100"/>
      <c r="R24" s="100"/>
    </row>
    <row r="25" spans="1:18" ht="14.45" customHeight="1" x14ac:dyDescent="0.25">
      <c r="A25" s="161"/>
      <c r="B25" s="182">
        <v>3.11</v>
      </c>
      <c r="C25" s="176" t="s">
        <v>251</v>
      </c>
      <c r="D25" s="173"/>
      <c r="E25" s="173"/>
      <c r="F25" s="173"/>
      <c r="G25" s="163"/>
      <c r="H25" s="163"/>
      <c r="I25" s="162"/>
      <c r="J25" s="162"/>
      <c r="K25" s="101"/>
      <c r="L25" s="101"/>
      <c r="M25" s="101"/>
      <c r="N25" s="161"/>
      <c r="O25" s="161"/>
      <c r="P25" s="161"/>
      <c r="Q25" s="161"/>
      <c r="R25" s="161"/>
    </row>
    <row r="26" spans="1:18" ht="14.45" customHeight="1" x14ac:dyDescent="0.2">
      <c r="A26" s="100"/>
      <c r="B26" s="182">
        <v>3.12</v>
      </c>
      <c r="C26" s="176" t="s">
        <v>149</v>
      </c>
      <c r="D26" s="173"/>
      <c r="E26" s="173"/>
      <c r="F26" s="173"/>
      <c r="G26" s="1"/>
      <c r="H26" s="1"/>
      <c r="I26" s="1"/>
      <c r="J26" s="1"/>
      <c r="K26" s="1"/>
      <c r="L26" s="1"/>
      <c r="M26" s="1"/>
      <c r="N26" s="1"/>
      <c r="O26" s="1"/>
      <c r="P26" s="1"/>
      <c r="Q26" s="1"/>
      <c r="R26" s="100"/>
    </row>
    <row r="27" spans="1:18" ht="14.45" customHeight="1" x14ac:dyDescent="0.25">
      <c r="A27" s="100"/>
      <c r="B27" s="182">
        <v>3.13</v>
      </c>
      <c r="C27" s="176" t="s">
        <v>53</v>
      </c>
      <c r="D27" s="173"/>
      <c r="E27" s="173"/>
      <c r="F27" s="173"/>
      <c r="G27" s="1"/>
      <c r="H27" s="1"/>
      <c r="I27" s="1"/>
      <c r="J27" s="120"/>
      <c r="K27" s="101"/>
      <c r="L27" s="101"/>
      <c r="M27" s="101"/>
      <c r="N27" s="100"/>
      <c r="O27" s="100"/>
      <c r="P27" s="100"/>
      <c r="Q27" s="100"/>
      <c r="R27" s="100"/>
    </row>
    <row r="28" spans="1:18" ht="14.45" customHeight="1" x14ac:dyDescent="0.25">
      <c r="A28" s="177"/>
      <c r="B28" s="182">
        <v>3.14</v>
      </c>
      <c r="C28" s="176" t="s">
        <v>55</v>
      </c>
      <c r="D28" s="173"/>
      <c r="E28" s="173"/>
      <c r="F28" s="173"/>
      <c r="G28" s="178"/>
      <c r="H28" s="178"/>
      <c r="I28" s="178"/>
      <c r="J28" s="176"/>
      <c r="K28" s="101"/>
      <c r="L28" s="101"/>
      <c r="M28" s="101"/>
      <c r="N28" s="177"/>
      <c r="O28" s="177"/>
      <c r="P28" s="177"/>
      <c r="Q28" s="177"/>
      <c r="R28" s="177"/>
    </row>
    <row r="29" spans="1:18" ht="14.45" customHeight="1" x14ac:dyDescent="0.25">
      <c r="A29" s="100"/>
      <c r="B29" s="182">
        <v>3.15</v>
      </c>
      <c r="C29" s="176" t="s">
        <v>264</v>
      </c>
      <c r="D29" s="173"/>
      <c r="E29" s="173"/>
      <c r="F29" s="173"/>
      <c r="G29" s="1"/>
      <c r="H29" s="120"/>
      <c r="I29" s="120"/>
      <c r="J29" s="102"/>
      <c r="K29" s="101"/>
      <c r="L29" s="101"/>
      <c r="M29" s="101"/>
      <c r="N29" s="100"/>
      <c r="O29" s="100"/>
      <c r="P29" s="100"/>
      <c r="Q29" s="100"/>
      <c r="R29" s="100"/>
    </row>
    <row r="30" spans="1:18" ht="14.45" customHeight="1" x14ac:dyDescent="0.25">
      <c r="A30" s="100"/>
      <c r="B30" s="182">
        <v>3.16</v>
      </c>
      <c r="C30" s="176" t="s">
        <v>57</v>
      </c>
      <c r="D30" s="173"/>
      <c r="E30" s="173"/>
      <c r="F30" s="173"/>
      <c r="G30" s="1"/>
      <c r="H30" s="1"/>
      <c r="I30" s="1"/>
      <c r="J30" s="120"/>
      <c r="K30" s="101"/>
      <c r="L30" s="101"/>
      <c r="M30" s="101"/>
      <c r="N30" s="100"/>
      <c r="O30" s="100"/>
      <c r="P30" s="100"/>
      <c r="Q30" s="100"/>
      <c r="R30" s="100"/>
    </row>
    <row r="31" spans="1:18" ht="14.45" customHeight="1" x14ac:dyDescent="0.25">
      <c r="A31" s="100"/>
      <c r="B31" s="182">
        <v>3.17</v>
      </c>
      <c r="C31" s="176" t="s">
        <v>67</v>
      </c>
      <c r="D31" s="173"/>
      <c r="E31" s="173"/>
      <c r="F31" s="173"/>
      <c r="G31" s="1"/>
      <c r="H31" s="101"/>
      <c r="I31" s="101"/>
      <c r="J31" s="101"/>
      <c r="K31" s="101"/>
      <c r="L31" s="101"/>
      <c r="M31" s="101"/>
      <c r="N31" s="100"/>
      <c r="O31" s="100"/>
      <c r="P31" s="100"/>
      <c r="Q31" s="100"/>
      <c r="R31" s="100"/>
    </row>
    <row r="32" spans="1:18" ht="14.45" customHeight="1" x14ac:dyDescent="0.2">
      <c r="A32" s="100"/>
      <c r="B32" s="182">
        <v>3.18</v>
      </c>
      <c r="C32" s="176" t="s">
        <v>150</v>
      </c>
      <c r="D32" s="173"/>
      <c r="E32" s="173"/>
      <c r="F32" s="173"/>
      <c r="G32" s="1"/>
      <c r="H32" s="1"/>
      <c r="I32" s="1"/>
      <c r="J32" s="1"/>
      <c r="K32" s="1"/>
      <c r="L32" s="1"/>
      <c r="M32" s="1"/>
      <c r="N32" s="1"/>
      <c r="O32" s="1"/>
      <c r="P32" s="100"/>
      <c r="Q32" s="100"/>
      <c r="R32" s="100"/>
    </row>
    <row r="33" spans="1:18" ht="14.45" customHeight="1" x14ac:dyDescent="0.25">
      <c r="A33" s="100"/>
      <c r="B33" s="182">
        <v>3.19</v>
      </c>
      <c r="C33" s="176" t="s">
        <v>74</v>
      </c>
      <c r="D33" s="173"/>
      <c r="E33" s="173"/>
      <c r="F33" s="173"/>
      <c r="G33" s="1"/>
      <c r="H33" s="1"/>
      <c r="I33" s="1"/>
      <c r="J33" s="101"/>
      <c r="K33" s="101"/>
      <c r="L33" s="101"/>
      <c r="M33" s="101"/>
      <c r="N33" s="100"/>
      <c r="O33" s="100"/>
      <c r="P33" s="100"/>
      <c r="Q33" s="100"/>
      <c r="R33" s="100"/>
    </row>
    <row r="34" spans="1:18" ht="14.45" customHeight="1" x14ac:dyDescent="0.25">
      <c r="A34" s="100"/>
      <c r="B34" s="183" t="s">
        <v>229</v>
      </c>
      <c r="C34" s="176" t="s">
        <v>75</v>
      </c>
      <c r="D34" s="173"/>
      <c r="E34" s="173"/>
      <c r="F34" s="173"/>
      <c r="G34" s="1"/>
      <c r="H34" s="101"/>
      <c r="I34" s="101"/>
      <c r="J34" s="101"/>
      <c r="K34" s="101"/>
      <c r="L34" s="101"/>
      <c r="M34" s="101"/>
      <c r="N34" s="100"/>
      <c r="O34" s="100"/>
      <c r="P34" s="100"/>
      <c r="Q34" s="100"/>
      <c r="R34" s="100"/>
    </row>
    <row r="35" spans="1:18" ht="28.5" x14ac:dyDescent="0.25">
      <c r="A35" s="100"/>
      <c r="B35" s="182">
        <v>3.21</v>
      </c>
      <c r="C35" s="176" t="s">
        <v>77</v>
      </c>
      <c r="D35" s="173"/>
      <c r="E35" s="173"/>
      <c r="F35" s="173"/>
      <c r="G35" s="120"/>
      <c r="H35" s="101"/>
      <c r="I35" s="101"/>
      <c r="J35" s="101"/>
      <c r="K35" s="101"/>
      <c r="L35" s="101"/>
      <c r="M35" s="101"/>
      <c r="N35" s="100"/>
      <c r="O35" s="100"/>
      <c r="P35" s="100"/>
      <c r="Q35" s="100"/>
      <c r="R35" s="100"/>
    </row>
    <row r="36" spans="1:18" ht="14.45" customHeight="1" x14ac:dyDescent="0.25">
      <c r="A36" s="100"/>
      <c r="B36" s="182">
        <v>3.22</v>
      </c>
      <c r="C36" s="176" t="s">
        <v>82</v>
      </c>
      <c r="D36" s="173"/>
      <c r="E36" s="173"/>
      <c r="F36" s="173"/>
      <c r="G36" s="101"/>
      <c r="H36" s="101"/>
      <c r="I36" s="101"/>
      <c r="J36" s="101"/>
      <c r="K36" s="101"/>
      <c r="L36" s="101"/>
      <c r="M36" s="101"/>
      <c r="N36" s="100"/>
      <c r="O36" s="100"/>
      <c r="P36" s="100"/>
      <c r="Q36" s="100"/>
      <c r="R36" s="100"/>
    </row>
    <row r="37" spans="1:18" ht="14.45" customHeight="1" x14ac:dyDescent="0.2">
      <c r="A37" s="100"/>
      <c r="B37" s="182">
        <v>3.23</v>
      </c>
      <c r="C37" s="176" t="s">
        <v>98</v>
      </c>
      <c r="D37" s="173"/>
      <c r="E37" s="173"/>
      <c r="F37" s="173"/>
      <c r="G37" s="1"/>
      <c r="H37" s="1"/>
      <c r="I37" s="1"/>
      <c r="J37" s="120"/>
      <c r="K37" s="120"/>
      <c r="L37" s="120"/>
      <c r="M37" s="120"/>
      <c r="N37" s="120"/>
      <c r="O37" s="120"/>
      <c r="P37" s="120"/>
      <c r="Q37" s="120"/>
      <c r="R37" s="120"/>
    </row>
    <row r="38" spans="1:18" ht="14.45" customHeight="1" x14ac:dyDescent="0.2">
      <c r="A38" s="100"/>
      <c r="B38" s="182">
        <v>3.24</v>
      </c>
      <c r="C38" s="176" t="s">
        <v>99</v>
      </c>
      <c r="D38" s="173"/>
      <c r="E38" s="173"/>
      <c r="F38" s="173"/>
      <c r="G38" s="1"/>
      <c r="H38" s="120"/>
      <c r="I38" s="120"/>
      <c r="J38" s="120"/>
      <c r="K38" s="120"/>
      <c r="L38" s="120"/>
      <c r="M38" s="120"/>
      <c r="N38" s="120"/>
      <c r="O38" s="120"/>
      <c r="P38" s="100"/>
      <c r="Q38" s="100"/>
      <c r="R38" s="100"/>
    </row>
    <row r="39" spans="1:18" ht="14.45" customHeight="1" x14ac:dyDescent="0.2">
      <c r="A39" s="100"/>
      <c r="B39" s="182">
        <v>3.25</v>
      </c>
      <c r="C39" s="176" t="s">
        <v>151</v>
      </c>
      <c r="D39" s="173"/>
      <c r="E39" s="173"/>
      <c r="F39" s="173"/>
      <c r="G39" s="120"/>
      <c r="H39" s="120"/>
      <c r="I39" s="120"/>
      <c r="J39" s="120"/>
      <c r="K39" s="120"/>
      <c r="L39" s="120"/>
      <c r="M39" s="120"/>
      <c r="N39" s="120"/>
      <c r="O39" s="120"/>
      <c r="P39" s="100"/>
      <c r="Q39" s="100"/>
      <c r="R39" s="100"/>
    </row>
    <row r="40" spans="1:18" ht="14.45" customHeight="1" x14ac:dyDescent="0.25">
      <c r="A40" s="100"/>
      <c r="B40" s="182">
        <v>3.26</v>
      </c>
      <c r="C40" s="176" t="s">
        <v>105</v>
      </c>
      <c r="D40" s="173"/>
      <c r="E40" s="173"/>
      <c r="F40" s="173"/>
      <c r="G40" s="1"/>
      <c r="H40" s="1"/>
      <c r="I40" s="1"/>
      <c r="J40" s="120"/>
      <c r="K40" s="120"/>
      <c r="L40" s="101"/>
      <c r="M40" s="101"/>
      <c r="N40" s="100"/>
      <c r="O40" s="100"/>
      <c r="P40" s="100"/>
      <c r="Q40" s="100"/>
      <c r="R40" s="100"/>
    </row>
    <row r="41" spans="1:18" ht="14.45" customHeight="1" x14ac:dyDescent="0.25">
      <c r="A41" s="149"/>
      <c r="B41" s="182">
        <v>3.27</v>
      </c>
      <c r="C41" s="176" t="s">
        <v>204</v>
      </c>
      <c r="D41" s="173"/>
      <c r="E41" s="173"/>
      <c r="F41" s="173"/>
      <c r="G41" s="151"/>
      <c r="H41" s="151"/>
      <c r="I41" s="151"/>
      <c r="J41" s="150"/>
      <c r="K41" s="150"/>
      <c r="L41" s="101"/>
      <c r="M41" s="101"/>
      <c r="N41" s="149"/>
      <c r="O41" s="149"/>
      <c r="P41" s="149"/>
      <c r="Q41" s="149"/>
      <c r="R41" s="149"/>
    </row>
    <row r="42" spans="1:18" ht="14.45" customHeight="1" x14ac:dyDescent="0.25">
      <c r="A42" s="156"/>
      <c r="B42" s="182">
        <v>3.28</v>
      </c>
      <c r="C42" s="176" t="s">
        <v>236</v>
      </c>
      <c r="D42" s="173"/>
      <c r="E42" s="173"/>
      <c r="F42" s="173"/>
      <c r="G42" s="157"/>
      <c r="H42" s="157"/>
      <c r="I42" s="157"/>
      <c r="J42" s="155"/>
      <c r="K42" s="155"/>
      <c r="L42" s="101"/>
      <c r="M42" s="101"/>
      <c r="N42" s="156"/>
      <c r="O42" s="156"/>
      <c r="P42" s="156"/>
      <c r="Q42" s="156"/>
      <c r="R42" s="156"/>
    </row>
    <row r="43" spans="1:18" ht="14.45" customHeight="1" x14ac:dyDescent="0.25">
      <c r="A43" s="100"/>
      <c r="B43" s="97"/>
      <c r="C43" s="226"/>
      <c r="D43" s="226"/>
      <c r="E43" s="226"/>
      <c r="F43" s="226"/>
      <c r="G43" s="101"/>
      <c r="H43" s="101"/>
      <c r="I43" s="101"/>
      <c r="J43" s="101"/>
      <c r="K43" s="101"/>
      <c r="L43" s="101"/>
      <c r="M43" s="101"/>
      <c r="N43" s="101"/>
      <c r="O43" s="100"/>
      <c r="P43" s="100"/>
      <c r="Q43" s="100"/>
      <c r="R43" s="100"/>
    </row>
    <row r="44" spans="1:18" ht="15" customHeight="1" x14ac:dyDescent="0.2">
      <c r="B44" s="103" t="s">
        <v>163</v>
      </c>
      <c r="C44" s="104"/>
      <c r="E44" s="105"/>
      <c r="F44" s="105"/>
      <c r="G44" s="105"/>
      <c r="H44" s="105"/>
      <c r="I44" s="105"/>
      <c r="J44" s="105"/>
      <c r="K44" s="105"/>
      <c r="L44" s="105"/>
      <c r="M44" s="105"/>
      <c r="N44" s="100"/>
    </row>
    <row r="45" spans="1:18" ht="15" customHeight="1" x14ac:dyDescent="0.25">
      <c r="B45" s="106" t="s">
        <v>164</v>
      </c>
      <c r="C45" s="103"/>
      <c r="E45" s="101"/>
      <c r="F45" s="101"/>
      <c r="G45" s="101"/>
      <c r="H45" s="101"/>
      <c r="I45" s="101"/>
      <c r="J45" s="101"/>
      <c r="K45" s="101"/>
      <c r="L45" s="101"/>
      <c r="M45" s="101"/>
      <c r="N45" s="100"/>
    </row>
    <row r="46" spans="1:18" ht="15" customHeight="1" x14ac:dyDescent="0.25">
      <c r="B46" s="106" t="s">
        <v>265</v>
      </c>
      <c r="C46" s="106"/>
      <c r="E46" s="101"/>
      <c r="F46" s="101"/>
      <c r="G46" s="101"/>
      <c r="H46" s="101"/>
      <c r="I46" s="101"/>
      <c r="J46" s="101"/>
      <c r="K46" s="101"/>
      <c r="L46" s="101"/>
      <c r="M46" s="101"/>
      <c r="N46" s="100"/>
    </row>
    <row r="47" spans="1:18" ht="15" customHeight="1" x14ac:dyDescent="0.25">
      <c r="B47" s="106" t="s">
        <v>165</v>
      </c>
      <c r="C47" s="106"/>
      <c r="D47" s="86" t="s">
        <v>160</v>
      </c>
      <c r="E47" s="101"/>
      <c r="F47" s="101"/>
      <c r="G47" s="101"/>
      <c r="H47" s="101"/>
      <c r="I47" s="101"/>
      <c r="J47" s="101"/>
      <c r="K47" s="101"/>
      <c r="L47" s="101"/>
      <c r="M47" s="101"/>
      <c r="N47" s="100"/>
    </row>
    <row r="48" spans="1:18" ht="15" x14ac:dyDescent="0.25">
      <c r="B48" s="106" t="s">
        <v>166</v>
      </c>
      <c r="D48" s="101"/>
      <c r="E48" s="101"/>
      <c r="F48" s="101"/>
      <c r="G48" s="101"/>
      <c r="H48" s="101"/>
      <c r="I48" s="101"/>
      <c r="J48" s="101"/>
      <c r="K48" s="101"/>
      <c r="L48" s="101"/>
      <c r="M48" s="101"/>
      <c r="N48" s="100"/>
    </row>
    <row r="49" spans="2:14" s="107" customFormat="1" ht="15" x14ac:dyDescent="0.25">
      <c r="B49" s="106" t="s">
        <v>167</v>
      </c>
      <c r="D49" s="108"/>
      <c r="E49" s="108"/>
      <c r="F49" s="108"/>
      <c r="G49" s="108"/>
      <c r="H49" s="108"/>
      <c r="I49" s="108"/>
      <c r="J49" s="108"/>
      <c r="K49" s="108"/>
      <c r="L49" s="108"/>
      <c r="M49" s="108"/>
      <c r="N49" s="109"/>
    </row>
    <row r="50" spans="2:14" s="107" customFormat="1" ht="15" customHeight="1" x14ac:dyDescent="0.2">
      <c r="B50" s="106" t="s">
        <v>168</v>
      </c>
      <c r="C50" s="106"/>
      <c r="E50" s="110"/>
      <c r="F50" s="110"/>
      <c r="G50" s="110"/>
      <c r="H50" s="110"/>
      <c r="I50" s="110"/>
      <c r="J50" s="110"/>
      <c r="K50" s="110"/>
      <c r="L50" s="110"/>
      <c r="M50" s="110"/>
      <c r="N50" s="111"/>
    </row>
    <row r="51" spans="2:14" s="107" customFormat="1" ht="15" customHeight="1" x14ac:dyDescent="0.2">
      <c r="B51" s="106"/>
      <c r="C51" s="106"/>
      <c r="E51" s="110"/>
      <c r="F51" s="110"/>
      <c r="G51" s="110"/>
      <c r="H51" s="110"/>
      <c r="I51" s="110"/>
      <c r="J51" s="110"/>
      <c r="K51" s="110"/>
      <c r="L51" s="110"/>
      <c r="M51" s="110"/>
      <c r="N51" s="111"/>
    </row>
    <row r="52" spans="2:14" s="107" customFormat="1" ht="15" customHeight="1" x14ac:dyDescent="0.2">
      <c r="B52" s="106" t="s">
        <v>169</v>
      </c>
      <c r="C52" s="112"/>
      <c r="E52" s="105"/>
      <c r="F52" s="105"/>
      <c r="G52" s="105"/>
      <c r="H52" s="105"/>
      <c r="I52" s="105"/>
      <c r="J52" s="105"/>
      <c r="K52" s="105"/>
      <c r="L52" s="105"/>
      <c r="M52" s="105"/>
      <c r="N52" s="111"/>
    </row>
    <row r="53" spans="2:14" s="107" customFormat="1" ht="15" customHeight="1" x14ac:dyDescent="0.2">
      <c r="B53" s="229"/>
      <c r="C53" s="229"/>
      <c r="E53" s="105"/>
      <c r="F53" s="105"/>
      <c r="G53" s="105"/>
      <c r="H53" s="105"/>
      <c r="I53" s="105"/>
      <c r="J53" s="105"/>
      <c r="K53" s="105"/>
      <c r="L53" s="105"/>
      <c r="M53" s="105"/>
      <c r="N53" s="113"/>
    </row>
    <row r="54" spans="2:14" s="107" customFormat="1" ht="15" customHeight="1" x14ac:dyDescent="0.2">
      <c r="B54" s="229"/>
      <c r="C54" s="229"/>
      <c r="E54" s="105"/>
      <c r="F54" s="105"/>
      <c r="G54" s="105"/>
      <c r="H54" s="105"/>
      <c r="I54" s="105"/>
      <c r="J54" s="105"/>
      <c r="K54" s="105"/>
      <c r="L54" s="105"/>
      <c r="M54" s="105"/>
      <c r="N54" s="111"/>
    </row>
    <row r="55" spans="2:14" s="107" customFormat="1" ht="20.25" customHeight="1" x14ac:dyDescent="0.2">
      <c r="B55" s="229"/>
      <c r="C55" s="229"/>
      <c r="E55" s="105"/>
      <c r="F55" s="105"/>
      <c r="G55" s="105"/>
      <c r="H55" s="105"/>
      <c r="I55" s="105"/>
      <c r="J55" s="105"/>
      <c r="K55" s="105"/>
      <c r="L55" s="105"/>
      <c r="M55" s="105"/>
      <c r="N55" s="111"/>
    </row>
    <row r="56" spans="2:14" s="107" customFormat="1" ht="30.75" customHeight="1" x14ac:dyDescent="0.2">
      <c r="B56" s="230" t="s">
        <v>170</v>
      </c>
      <c r="C56" s="230"/>
      <c r="E56" s="105"/>
      <c r="F56" s="105"/>
      <c r="G56" s="105"/>
      <c r="H56" s="105"/>
      <c r="I56" s="105"/>
      <c r="J56" s="105"/>
      <c r="K56" s="105"/>
      <c r="L56" s="105"/>
      <c r="M56" s="105"/>
      <c r="N56" s="111"/>
    </row>
    <row r="57" spans="2:14" s="107" customFormat="1" ht="15" customHeight="1" x14ac:dyDescent="0.2">
      <c r="B57" s="230" t="s">
        <v>171</v>
      </c>
      <c r="C57" s="230" t="s">
        <v>171</v>
      </c>
      <c r="E57" s="105"/>
      <c r="F57" s="105"/>
      <c r="G57" s="105"/>
      <c r="H57" s="105"/>
      <c r="I57" s="105"/>
      <c r="J57" s="105"/>
      <c r="K57" s="105"/>
      <c r="L57" s="105"/>
      <c r="M57" s="105"/>
      <c r="N57" s="114"/>
    </row>
    <row r="58" spans="2:14" s="107" customFormat="1" ht="15" x14ac:dyDescent="0.2">
      <c r="B58" s="227" t="s">
        <v>172</v>
      </c>
      <c r="C58" s="227"/>
      <c r="D58" s="110"/>
      <c r="E58" s="110"/>
      <c r="F58" s="110"/>
      <c r="G58" s="110"/>
      <c r="H58" s="110"/>
      <c r="I58" s="110"/>
      <c r="J58" s="110"/>
      <c r="K58" s="110"/>
      <c r="L58" s="110"/>
      <c r="M58" s="110"/>
      <c r="N58" s="111"/>
    </row>
    <row r="59" spans="2:14" s="107" customFormat="1" ht="15" x14ac:dyDescent="0.25">
      <c r="B59" s="115" t="s">
        <v>173</v>
      </c>
      <c r="C59" s="115"/>
      <c r="D59" s="108"/>
      <c r="E59" s="108"/>
      <c r="F59" s="108"/>
      <c r="G59" s="108"/>
      <c r="H59" s="108"/>
      <c r="I59" s="108"/>
      <c r="J59" s="108"/>
      <c r="K59" s="108"/>
      <c r="L59" s="108"/>
      <c r="M59" s="108"/>
      <c r="N59" s="109"/>
    </row>
    <row r="60" spans="2:14" s="107" customFormat="1" ht="15" customHeight="1" x14ac:dyDescent="0.25">
      <c r="B60" s="115" t="s">
        <v>174</v>
      </c>
      <c r="C60" s="115"/>
      <c r="E60" s="108"/>
      <c r="F60" s="108"/>
      <c r="G60" s="108"/>
      <c r="H60" s="108"/>
      <c r="I60" s="108"/>
      <c r="J60" s="108"/>
      <c r="K60" s="108"/>
      <c r="L60" s="108"/>
      <c r="M60" s="108"/>
      <c r="N60" s="109"/>
    </row>
    <row r="61" spans="2:14" s="107" customFormat="1" ht="15" customHeight="1" x14ac:dyDescent="0.25">
      <c r="B61" s="116" t="s">
        <v>175</v>
      </c>
      <c r="C61" s="117" t="s">
        <v>176</v>
      </c>
      <c r="E61" s="108"/>
      <c r="F61" s="108"/>
      <c r="G61" s="108"/>
      <c r="H61" s="108"/>
      <c r="I61" s="108"/>
      <c r="J61" s="108"/>
      <c r="K61" s="108"/>
      <c r="L61" s="108"/>
      <c r="M61" s="108"/>
      <c r="N61" s="109"/>
    </row>
    <row r="62" spans="2:14" ht="15.75" x14ac:dyDescent="0.25">
      <c r="B62" s="118"/>
      <c r="C62" s="119"/>
    </row>
    <row r="63" spans="2:14" ht="35.25" customHeight="1" x14ac:dyDescent="0.2">
      <c r="B63" s="228" t="str">
        <f>'Notes and Definitions'!A19</f>
        <v>Copyright © 2022, Health and Social Care Information Centre. The Health and Social Care Information Centre is non-departmental body created by statute, also known as NHS Digital.</v>
      </c>
      <c r="C63" s="228"/>
    </row>
  </sheetData>
  <mergeCells count="16">
    <mergeCell ref="B2:C2"/>
    <mergeCell ref="B3:C3"/>
    <mergeCell ref="B5:C5"/>
    <mergeCell ref="B9:C9"/>
    <mergeCell ref="D9:F9"/>
    <mergeCell ref="B6:C6"/>
    <mergeCell ref="B10:C10"/>
    <mergeCell ref="C43:F43"/>
    <mergeCell ref="B58:C58"/>
    <mergeCell ref="B63:C63"/>
    <mergeCell ref="B53:C53"/>
    <mergeCell ref="B54:C54"/>
    <mergeCell ref="B55:C55"/>
    <mergeCell ref="B56:C56"/>
    <mergeCell ref="B57:C57"/>
    <mergeCell ref="B12:C12"/>
  </mergeCells>
  <hyperlinks>
    <hyperlink ref="B58" r:id="rId1" display="http://www.nationalarchives.gov.uk/doc/open-government-licence" xr:uid="{00000000-0004-0000-0000-000000000000}"/>
    <hyperlink ref="C61" r:id="rId2" xr:uid="{00000000-0004-0000-0000-000001000000}"/>
    <hyperlink ref="C15" location="'Table 3.1'!A1" display="Whether friends or family members smoke, by age" xr:uid="{00000000-0004-0000-0000-000002000000}"/>
    <hyperlink ref="C16" location="'Table 3.2'!A1" display="Whether friends or family members smoke, by smoking status" xr:uid="{00000000-0004-0000-0000-000003000000}"/>
    <hyperlink ref="C17" location="'Table 3.3'!A1" display="Smoking status, by number of smokers pupil lives with" xr:uid="{00000000-0004-0000-0000-000004000000}"/>
    <hyperlink ref="C19" location="'Table 3.5'!A1" display="Frequency of exposure to second hand smoke in the last year, by age" xr:uid="{00000000-0004-0000-0000-000005000000}"/>
    <hyperlink ref="C20" location="'Table 3.6'!A1" display="Frequency of exposure to second hand smoke in the last year, by smoking status" xr:uid="{00000000-0004-0000-0000-000006000000}"/>
    <hyperlink ref="C21" location="'Table 3.7'!A1" display="Perceived family attitude towards pupil’s smoking, by sex" xr:uid="{00000000-0004-0000-0000-000007000000}"/>
    <hyperlink ref="C22" location="'Table 3.8'!A1" display="Perceived family attitude towards pupil’s smoking, by age" xr:uid="{00000000-0004-0000-0000-000008000000}"/>
    <hyperlink ref="C23" location="'Table 3.9'!A1" display="Perceived family attitude towards pupil’s smoking, by smoking status" xr:uid="{00000000-0004-0000-0000-000009000000}"/>
    <hyperlink ref="C24" location="'Table 3.10'!A1" display="Perceived family attitude towards pupil’s smoking, by number of smokers pupil lives with" xr:uid="{00000000-0004-0000-0000-00000A000000}"/>
    <hyperlink ref="C26" location="'Table 3.12'!A1" display="Attitudes to smoking by people of pupil’s age" xr:uid="{00000000-0004-0000-0000-00000B000000}"/>
    <hyperlink ref="C27" location="'Table 3.13'!A1" display="Attitudes to smoking by people of pupil’s age, by age and sex" xr:uid="{00000000-0004-0000-0000-00000C000000}"/>
    <hyperlink ref="C30" location="'Table 3.16'!A1" display="Pupils' beliefs about why people their own age smoke, by age and sex" xr:uid="{00000000-0004-0000-0000-00000E000000}"/>
    <hyperlink ref="C31" location="'Table 3.17'!A1" display="Pupils' beliefs about why people their own age smoke, by smoking status" xr:uid="{00000000-0004-0000-0000-00000F000000}"/>
    <hyperlink ref="C32" location="'Table 3.18'!A1" display="Perceptions of how many people of pupil’s age smoke" xr:uid="{00000000-0004-0000-0000-000010000000}"/>
    <hyperlink ref="C33" location="'Table 3.19'!A1" display="Perceptions of how many people of pupil’s age smoke, by age and sex" xr:uid="{00000000-0004-0000-0000-000011000000}"/>
    <hyperlink ref="C34" location="'Table 3.20'!A1" display="Fifteen year olds’ perceptions of how many people of pupil’s age smoke, by smoking status" xr:uid="{00000000-0004-0000-0000-000012000000}"/>
    <hyperlink ref="C35" location="'Table 3.21'!A1" display="Perceptions of how many people of pupil’s age smoke, by whether pupil has friends of the same age who smoke" xr:uid="{00000000-0004-0000-0000-000013000000}"/>
    <hyperlink ref="C36" location="'Table 3.22'!A1" display="Sources of helpful information about smoking, by sex" xr:uid="{00000000-0004-0000-0000-000014000000}"/>
    <hyperlink ref="C37" location="'Table 3.23'!A1" display="Sources of helpful information about smoking, by age" xr:uid="{00000000-0004-0000-0000-000015000000}"/>
    <hyperlink ref="C38" location="'Table 3.24'!A1" display="Sources of helpful information about smoking, by smoking status" xr:uid="{00000000-0004-0000-0000-000016000000}"/>
    <hyperlink ref="C39" location="'Table 3.25'!A1" display="Where pupils have seen cigarette packets on display in the last year" xr:uid="{00000000-0004-0000-0000-000017000000}"/>
    <hyperlink ref="C40" location="'Table 3.26'!A1" display="Where pupils have seen cigarette packets on display in the last year, by age" xr:uid="{00000000-0004-0000-0000-000018000000}"/>
    <hyperlink ref="B6" r:id="rId3" xr:uid="{00000000-0004-0000-0000-000019000000}"/>
    <hyperlink ref="C41" location="'Table 3.27'!A1" display="Smoking status, by family affluence" xr:uid="{DD5FE22F-44E6-49D5-9B69-11C6C60E63AD}"/>
    <hyperlink ref="C42" location="'Table 3.28'!A1" display="Smoking status, by deprivation level" xr:uid="{824BDD1A-76D8-4D8F-891D-B2DD1B859429}"/>
    <hyperlink ref="C25" location="'Table 3.11'!A1" display="Perceived family attitude towards pupil’s smoking, by family knowledge of pupil smoking" xr:uid="{61BC432B-ACE5-4E4F-98CC-3ED600708111}"/>
    <hyperlink ref="C28" location="'Table 3.12'!A1" display="Attitudes to smoking by people of pupil’s age, by age and sex" xr:uid="{3C986BCB-5C16-4520-B881-0CAFB30F96FA}"/>
    <hyperlink ref="C18" location="'Table 3.4'!A1" display="Frequency of exposure to second hand smoke in the last year" xr:uid="{669CF092-CACA-4AFC-8E0A-5AD6A8420307}"/>
    <hyperlink ref="C29" location="'Table 3.15'!A1" display="Pupils' beliefs about why people their own age smoke" xr:uid="{DD5DCADF-0A72-4B7D-BFE8-FD65F7761557}"/>
  </hyperlinks>
  <pageMargins left="0.7" right="0.7" top="0.75" bottom="0.75" header="0.3" footer="0.3"/>
  <pageSetup paperSize="9" scale="66" orientation="portrait" r:id="rId4"/>
  <colBreaks count="1" manualBreakCount="1">
    <brk id="3" max="64" man="1"/>
  </colBreaks>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24"/>
  <sheetViews>
    <sheetView zoomScaleNormal="100" workbookViewId="0"/>
  </sheetViews>
  <sheetFormatPr defaultColWidth="9.140625" defaultRowHeight="14.25" x14ac:dyDescent="0.2"/>
  <cols>
    <col min="1" max="1" width="30" style="2" customWidth="1"/>
    <col min="2" max="2" width="9.42578125" style="2" bestFit="1" customWidth="1"/>
    <col min="3" max="7" width="9.7109375" style="2" bestFit="1" customWidth="1"/>
    <col min="8" max="16384" width="9.140625" style="2"/>
  </cols>
  <sheetData>
    <row r="1" spans="1:7" ht="54" customHeight="1" x14ac:dyDescent="0.2"/>
    <row r="2" spans="1:7" ht="16.5" customHeight="1" x14ac:dyDescent="0.2">
      <c r="A2" s="239" t="s">
        <v>221</v>
      </c>
      <c r="B2" s="239"/>
      <c r="C2" s="239"/>
      <c r="D2" s="239"/>
      <c r="E2" s="239"/>
      <c r="F2" s="239"/>
      <c r="G2" s="239"/>
    </row>
    <row r="3" spans="1:7" ht="16.5" customHeight="1" x14ac:dyDescent="0.2">
      <c r="A3" s="240" t="s">
        <v>48</v>
      </c>
      <c r="B3" s="240"/>
      <c r="C3" s="240"/>
      <c r="D3" s="240"/>
      <c r="E3" s="240"/>
      <c r="F3" s="240"/>
      <c r="G3" s="240"/>
    </row>
    <row r="4" spans="1:7" ht="16.5" customHeight="1" x14ac:dyDescent="0.2">
      <c r="A4" s="63">
        <v>2021</v>
      </c>
      <c r="B4" s="1"/>
      <c r="C4" s="1"/>
      <c r="D4" s="1"/>
      <c r="E4" s="1"/>
    </row>
    <row r="5" spans="1:7" s="25" customFormat="1" ht="16.5" customHeight="1" x14ac:dyDescent="0.2">
      <c r="A5" s="61" t="s">
        <v>1</v>
      </c>
      <c r="B5" s="12"/>
      <c r="C5" s="12"/>
      <c r="D5" s="12"/>
      <c r="E5" s="248" t="s">
        <v>155</v>
      </c>
      <c r="F5" s="248"/>
      <c r="G5" s="248"/>
    </row>
    <row r="6" spans="1:7" ht="16.5" customHeight="1" x14ac:dyDescent="0.2">
      <c r="B6" s="242" t="s">
        <v>2</v>
      </c>
      <c r="C6" s="242"/>
      <c r="D6" s="242"/>
      <c r="E6" s="242"/>
      <c r="F6" s="242"/>
      <c r="G6" s="249" t="s">
        <v>109</v>
      </c>
    </row>
    <row r="7" spans="1:7" ht="16.5" customHeight="1" x14ac:dyDescent="0.2">
      <c r="A7" s="7"/>
      <c r="B7" s="7" t="s">
        <v>3</v>
      </c>
      <c r="C7" s="7" t="s">
        <v>4</v>
      </c>
      <c r="D7" s="7" t="s">
        <v>5</v>
      </c>
      <c r="E7" s="7" t="s">
        <v>6</v>
      </c>
      <c r="F7" s="7" t="s">
        <v>7</v>
      </c>
      <c r="G7" s="250"/>
    </row>
    <row r="8" spans="1:7" ht="16.5" customHeight="1" x14ac:dyDescent="0.2">
      <c r="A8" s="13" t="s">
        <v>119</v>
      </c>
      <c r="B8" s="14" t="s">
        <v>9</v>
      </c>
      <c r="C8" s="14" t="s">
        <v>9</v>
      </c>
      <c r="D8" s="14" t="s">
        <v>9</v>
      </c>
      <c r="E8" s="14" t="s">
        <v>9</v>
      </c>
      <c r="F8" s="14" t="s">
        <v>9</v>
      </c>
      <c r="G8" s="14" t="s">
        <v>9</v>
      </c>
    </row>
    <row r="9" spans="1:7" ht="16.5" customHeight="1" x14ac:dyDescent="0.2">
      <c r="A9" s="8" t="s">
        <v>42</v>
      </c>
      <c r="B9" s="74">
        <v>73.212838347857485</v>
      </c>
      <c r="C9" s="74">
        <v>70.468732849244546</v>
      </c>
      <c r="D9" s="74">
        <v>75.230411951525411</v>
      </c>
      <c r="E9" s="74">
        <v>74.329737366924149</v>
      </c>
      <c r="F9" s="74">
        <v>71.926448178357816</v>
      </c>
      <c r="G9" s="74">
        <v>72.965769496011973</v>
      </c>
    </row>
    <row r="10" spans="1:7" ht="16.5" customHeight="1" x14ac:dyDescent="0.2">
      <c r="A10" s="8" t="s">
        <v>43</v>
      </c>
      <c r="B10" s="74">
        <v>18.054577069833261</v>
      </c>
      <c r="C10" s="74">
        <v>19.379912958898846</v>
      </c>
      <c r="D10" s="74">
        <v>16.074607926221336</v>
      </c>
      <c r="E10" s="74">
        <v>17.632639066208437</v>
      </c>
      <c r="F10" s="74">
        <v>20.84029313510942</v>
      </c>
      <c r="G10" s="74">
        <v>18.532226413300577</v>
      </c>
    </row>
    <row r="11" spans="1:7" ht="16.5" customHeight="1" x14ac:dyDescent="0.2">
      <c r="A11" s="8" t="s">
        <v>44</v>
      </c>
      <c r="B11" s="74">
        <v>0.24864068170193812</v>
      </c>
      <c r="C11" s="74">
        <v>1.0032116477918607</v>
      </c>
      <c r="D11" s="74">
        <v>0.89251535198623044</v>
      </c>
      <c r="E11" s="74">
        <v>0.8335656022758009</v>
      </c>
      <c r="F11" s="74">
        <v>1.3091054375224522</v>
      </c>
      <c r="G11" s="74">
        <v>0.92923729341411365</v>
      </c>
    </row>
    <row r="12" spans="1:7" ht="16.5" customHeight="1" x14ac:dyDescent="0.2">
      <c r="A12" s="8" t="s">
        <v>45</v>
      </c>
      <c r="B12" s="74">
        <v>0</v>
      </c>
      <c r="C12" s="74">
        <v>9.1794722271736268E-2</v>
      </c>
      <c r="D12" s="74">
        <v>0.18831806007794785</v>
      </c>
      <c r="E12" s="74">
        <v>5.9785217564180697E-2</v>
      </c>
      <c r="F12" s="74">
        <v>0.69833902664754732</v>
      </c>
      <c r="G12" s="74">
        <v>0.25112902845027374</v>
      </c>
    </row>
    <row r="13" spans="1:7" ht="16.5" customHeight="1" x14ac:dyDescent="0.2">
      <c r="A13" s="15" t="s">
        <v>46</v>
      </c>
      <c r="B13" s="75">
        <v>8.4839439006073114</v>
      </c>
      <c r="C13" s="75">
        <v>9.0563478217930129</v>
      </c>
      <c r="D13" s="75">
        <v>7.6141467101890852</v>
      </c>
      <c r="E13" s="75">
        <v>7.1442727470274363</v>
      </c>
      <c r="F13" s="75">
        <v>5.225814222362783</v>
      </c>
      <c r="G13" s="75">
        <v>7.3216377688230727</v>
      </c>
    </row>
    <row r="14" spans="1:7" ht="16.5" customHeight="1" x14ac:dyDescent="0.2">
      <c r="A14" s="6" t="s">
        <v>20</v>
      </c>
      <c r="B14" s="77">
        <v>404</v>
      </c>
      <c r="C14" s="77">
        <v>737</v>
      </c>
      <c r="D14" s="77">
        <v>966</v>
      </c>
      <c r="E14" s="77">
        <v>927</v>
      </c>
      <c r="F14" s="77">
        <v>1192</v>
      </c>
      <c r="G14" s="77">
        <v>4226</v>
      </c>
    </row>
    <row r="15" spans="1:7" ht="16.5" customHeight="1" x14ac:dyDescent="0.2">
      <c r="A15" s="12" t="s">
        <v>21</v>
      </c>
      <c r="B15" s="138">
        <v>539.49807617217505</v>
      </c>
      <c r="C15" s="138">
        <v>876.23890971343565</v>
      </c>
      <c r="D15" s="138">
        <v>925.72069166291988</v>
      </c>
      <c r="E15" s="138">
        <v>797.08244286311947</v>
      </c>
      <c r="F15" s="138">
        <v>1086.2027989028375</v>
      </c>
      <c r="G15" s="138">
        <v>4224.7429193144872</v>
      </c>
    </row>
    <row r="16" spans="1:7" ht="16.5" customHeight="1" x14ac:dyDescent="0.2"/>
    <row r="17" spans="1:7" ht="16.5" customHeight="1" x14ac:dyDescent="0.2">
      <c r="A17" s="23" t="s">
        <v>111</v>
      </c>
      <c r="B17" s="25"/>
      <c r="C17" s="25"/>
      <c r="D17" s="25"/>
      <c r="E17" s="25"/>
      <c r="F17" s="25"/>
      <c r="G17" s="25"/>
    </row>
    <row r="18" spans="1:7" ht="24.75" customHeight="1" x14ac:dyDescent="0.2">
      <c r="A18" s="247" t="s">
        <v>122</v>
      </c>
      <c r="B18" s="247"/>
      <c r="C18" s="247"/>
      <c r="D18" s="247"/>
      <c r="E18" s="247"/>
      <c r="F18" s="247"/>
      <c r="G18" s="247"/>
    </row>
    <row r="19" spans="1:7" ht="16.5" customHeight="1" x14ac:dyDescent="0.2">
      <c r="A19" s="25"/>
      <c r="B19" s="25"/>
      <c r="C19" s="25"/>
      <c r="D19" s="25"/>
      <c r="E19" s="25"/>
      <c r="F19" s="25"/>
      <c r="G19" s="25"/>
    </row>
    <row r="20" spans="1:7" ht="16.5" customHeight="1" x14ac:dyDescent="0.2">
      <c r="A20" s="18" t="s">
        <v>110</v>
      </c>
      <c r="B20" s="25"/>
      <c r="C20" s="25"/>
      <c r="D20" s="25"/>
      <c r="E20" s="25"/>
      <c r="F20" s="25"/>
      <c r="G20" s="25"/>
    </row>
    <row r="21" spans="1:7" ht="16.5" customHeight="1" x14ac:dyDescent="0.2">
      <c r="A21" s="133" t="s">
        <v>266</v>
      </c>
      <c r="B21" s="25"/>
      <c r="C21" s="25"/>
      <c r="D21" s="25"/>
      <c r="E21" s="25"/>
      <c r="F21" s="25"/>
      <c r="G21" s="25"/>
    </row>
    <row r="22" spans="1:7" ht="16.5" customHeight="1" x14ac:dyDescent="0.2">
      <c r="A22" s="19"/>
      <c r="B22" s="25"/>
      <c r="C22" s="25"/>
      <c r="D22" s="25"/>
      <c r="E22" s="25"/>
      <c r="F22" s="25"/>
      <c r="G22" s="25"/>
    </row>
    <row r="23" spans="1:7" ht="16.5" customHeight="1" x14ac:dyDescent="0.2">
      <c r="A23" s="238" t="str">
        <f>'Notes and Definitions'!A19</f>
        <v>Copyright © 2022, Health and Social Care Information Centre. The Health and Social Care Information Centre is non-departmental body created by statute, also known as NHS Digital.</v>
      </c>
      <c r="B23" s="238"/>
      <c r="C23" s="238"/>
      <c r="D23" s="238"/>
      <c r="E23" s="238"/>
      <c r="F23" s="238"/>
      <c r="G23" s="238"/>
    </row>
    <row r="24" spans="1:7" ht="16.5" customHeight="1" x14ac:dyDescent="0.2">
      <c r="A24" s="238"/>
      <c r="B24" s="238"/>
      <c r="C24" s="238"/>
      <c r="D24" s="238"/>
      <c r="E24" s="238"/>
      <c r="F24" s="238"/>
      <c r="G24" s="238"/>
    </row>
  </sheetData>
  <mergeCells count="7">
    <mergeCell ref="A23:G24"/>
    <mergeCell ref="A2:G2"/>
    <mergeCell ref="A3:G3"/>
    <mergeCell ref="E5:G5"/>
    <mergeCell ref="B6:F6"/>
    <mergeCell ref="A18:G18"/>
    <mergeCell ref="G6:G7"/>
  </mergeCells>
  <pageMargins left="0.7" right="0.7" top="0.75" bottom="0.75" header="0.3" footer="0.3"/>
  <pageSetup paperSize="9" scale="89"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25"/>
  <sheetViews>
    <sheetView zoomScaleNormal="100" workbookViewId="0">
      <selection activeCell="H8" sqref="H8"/>
    </sheetView>
  </sheetViews>
  <sheetFormatPr defaultColWidth="9.140625" defaultRowHeight="14.25" x14ac:dyDescent="0.2"/>
  <cols>
    <col min="1" max="1" width="29" style="2" customWidth="1"/>
    <col min="2" max="3" width="15" style="2" customWidth="1"/>
    <col min="4" max="4" width="12.7109375" style="2" customWidth="1"/>
    <col min="5" max="6" width="15" style="2" customWidth="1"/>
    <col min="7" max="16384" width="9.140625" style="2"/>
  </cols>
  <sheetData>
    <row r="1" spans="1:6" ht="54" customHeight="1" x14ac:dyDescent="0.2"/>
    <row r="2" spans="1:6" ht="16.5" customHeight="1" x14ac:dyDescent="0.2">
      <c r="A2" s="239" t="s">
        <v>220</v>
      </c>
      <c r="B2" s="239"/>
      <c r="C2" s="239"/>
      <c r="D2" s="239"/>
      <c r="E2" s="239"/>
      <c r="F2" s="239"/>
    </row>
    <row r="3" spans="1:6" ht="16.5" customHeight="1" x14ac:dyDescent="0.2">
      <c r="A3" s="240" t="s">
        <v>49</v>
      </c>
      <c r="B3" s="240"/>
      <c r="C3" s="240"/>
      <c r="D3" s="240"/>
      <c r="E3" s="240"/>
      <c r="F3" s="240"/>
    </row>
    <row r="4" spans="1:6" ht="16.5" customHeight="1" x14ac:dyDescent="0.2">
      <c r="A4" s="63">
        <v>2021</v>
      </c>
      <c r="B4" s="1"/>
      <c r="C4" s="1"/>
      <c r="D4" s="203"/>
      <c r="E4" s="1"/>
      <c r="F4" s="1"/>
    </row>
    <row r="5" spans="1:6" s="25" customFormat="1" ht="16.5" customHeight="1" x14ac:dyDescent="0.2">
      <c r="A5" s="61" t="s">
        <v>1</v>
      </c>
      <c r="B5" s="12"/>
      <c r="C5" s="12"/>
      <c r="D5" s="12"/>
      <c r="E5" s="241" t="s">
        <v>155</v>
      </c>
      <c r="F5" s="241"/>
    </row>
    <row r="6" spans="1:6" ht="16.5" customHeight="1" x14ac:dyDescent="0.2">
      <c r="B6" s="242" t="s">
        <v>23</v>
      </c>
      <c r="C6" s="242"/>
      <c r="D6" s="242"/>
      <c r="E6" s="242"/>
      <c r="F6" s="6"/>
    </row>
    <row r="7" spans="1:6" ht="24" customHeight="1" x14ac:dyDescent="0.2">
      <c r="A7" s="7"/>
      <c r="B7" s="7" t="s">
        <v>24</v>
      </c>
      <c r="C7" s="7" t="s">
        <v>25</v>
      </c>
      <c r="D7" s="206" t="s">
        <v>268</v>
      </c>
      <c r="E7" s="7" t="s">
        <v>26</v>
      </c>
      <c r="F7" s="7" t="s">
        <v>269</v>
      </c>
    </row>
    <row r="8" spans="1:6" ht="16.5" customHeight="1" x14ac:dyDescent="0.2">
      <c r="A8" s="13" t="s">
        <v>119</v>
      </c>
      <c r="B8" s="14" t="s">
        <v>9</v>
      </c>
      <c r="C8" s="14" t="s">
        <v>9</v>
      </c>
      <c r="D8" s="207" t="s">
        <v>9</v>
      </c>
      <c r="E8" s="14" t="s">
        <v>9</v>
      </c>
      <c r="F8" s="14" t="s">
        <v>9</v>
      </c>
    </row>
    <row r="9" spans="1:6" ht="16.5" customHeight="1" x14ac:dyDescent="0.2">
      <c r="A9" s="8" t="s">
        <v>42</v>
      </c>
      <c r="B9" s="200" t="s">
        <v>296</v>
      </c>
      <c r="C9" s="74">
        <v>35.288050452831669</v>
      </c>
      <c r="D9" s="220">
        <v>30.624024806261051</v>
      </c>
      <c r="E9" s="74">
        <v>74.057237778918974</v>
      </c>
      <c r="F9" s="74">
        <v>72.965769496011973</v>
      </c>
    </row>
    <row r="10" spans="1:6" ht="16.5" customHeight="1" x14ac:dyDescent="0.2">
      <c r="A10" s="8" t="s">
        <v>43</v>
      </c>
      <c r="B10" s="200" t="s">
        <v>296</v>
      </c>
      <c r="C10" s="74">
        <v>42.360393112237624</v>
      </c>
      <c r="D10" s="220">
        <v>44.113895529803393</v>
      </c>
      <c r="E10" s="74">
        <v>17.872792545634677</v>
      </c>
      <c r="F10" s="74">
        <v>18.532226413300577</v>
      </c>
    </row>
    <row r="11" spans="1:6" ht="16.5" customHeight="1" x14ac:dyDescent="0.2">
      <c r="A11" s="8" t="s">
        <v>44</v>
      </c>
      <c r="B11" s="200" t="s">
        <v>296</v>
      </c>
      <c r="C11" s="74">
        <v>4.9922913058738665</v>
      </c>
      <c r="D11" s="220">
        <v>6.7547556216783686</v>
      </c>
      <c r="E11" s="74">
        <v>0.77906944999189975</v>
      </c>
      <c r="F11" s="74">
        <v>0.92923729341411365</v>
      </c>
    </row>
    <row r="12" spans="1:6" ht="16.5" customHeight="1" x14ac:dyDescent="0.2">
      <c r="A12" s="8" t="s">
        <v>45</v>
      </c>
      <c r="B12" s="200" t="s">
        <v>296</v>
      </c>
      <c r="C12" s="74">
        <v>1.0723665899731383</v>
      </c>
      <c r="D12" s="220">
        <v>4.5056288973170799</v>
      </c>
      <c r="E12" s="74">
        <v>0.1414582602633371</v>
      </c>
      <c r="F12" s="74">
        <v>0.25112902845027374</v>
      </c>
    </row>
    <row r="13" spans="1:6" ht="16.5" customHeight="1" x14ac:dyDescent="0.2">
      <c r="A13" s="15" t="s">
        <v>46</v>
      </c>
      <c r="B13" s="201" t="s">
        <v>296</v>
      </c>
      <c r="C13" s="75">
        <v>16.286898539083701</v>
      </c>
      <c r="D13" s="221">
        <v>14.001695144940101</v>
      </c>
      <c r="E13" s="75">
        <v>7.1494419651911167</v>
      </c>
      <c r="F13" s="75">
        <v>7.3216377688230727</v>
      </c>
    </row>
    <row r="14" spans="1:6" ht="16.5" customHeight="1" x14ac:dyDescent="0.2">
      <c r="A14" s="6" t="s">
        <v>20</v>
      </c>
      <c r="B14" s="77">
        <v>40</v>
      </c>
      <c r="C14" s="77">
        <v>85</v>
      </c>
      <c r="D14" s="222">
        <v>125</v>
      </c>
      <c r="E14" s="77">
        <v>4101</v>
      </c>
      <c r="F14" s="77">
        <v>4226</v>
      </c>
    </row>
    <row r="15" spans="1:6" ht="16.5" customHeight="1" x14ac:dyDescent="0.2">
      <c r="A15" s="12" t="s">
        <v>21</v>
      </c>
      <c r="B15" s="143">
        <v>28.246937660221263</v>
      </c>
      <c r="C15" s="143">
        <v>77.920038813992875</v>
      </c>
      <c r="D15" s="223">
        <v>106.16697647421414</v>
      </c>
      <c r="E15" s="143">
        <v>4118.5759428402735</v>
      </c>
      <c r="F15" s="143">
        <v>4224.7429193144872</v>
      </c>
    </row>
    <row r="16" spans="1:6" ht="16.5" customHeight="1" x14ac:dyDescent="0.2"/>
    <row r="17" spans="1:6" ht="16.5" customHeight="1" x14ac:dyDescent="0.2">
      <c r="A17" s="23" t="s">
        <v>111</v>
      </c>
      <c r="B17" s="25"/>
      <c r="C17" s="25"/>
      <c r="D17" s="25"/>
      <c r="E17" s="25"/>
      <c r="F17" s="25"/>
    </row>
    <row r="18" spans="1:6" ht="26.25" customHeight="1" x14ac:dyDescent="0.2">
      <c r="A18" s="247" t="s">
        <v>122</v>
      </c>
      <c r="B18" s="247"/>
      <c r="C18" s="247"/>
      <c r="D18" s="247"/>
      <c r="E18" s="247"/>
      <c r="F18" s="247"/>
    </row>
    <row r="19" spans="1:6" ht="15" customHeight="1" x14ac:dyDescent="0.2">
      <c r="A19" s="54" t="s">
        <v>278</v>
      </c>
      <c r="B19" s="205"/>
      <c r="C19" s="205"/>
      <c r="D19" s="205"/>
      <c r="E19" s="205"/>
      <c r="F19" s="205"/>
    </row>
    <row r="20" spans="1:6" ht="16.5" customHeight="1" x14ac:dyDescent="0.2">
      <c r="A20" s="56" t="s">
        <v>271</v>
      </c>
      <c r="B20" s="56"/>
      <c r="C20" s="57"/>
      <c r="D20" s="57"/>
      <c r="E20" s="57"/>
      <c r="F20" s="57"/>
    </row>
    <row r="21" spans="1:6" ht="16.5" customHeight="1" x14ac:dyDescent="0.2">
      <c r="A21" s="18" t="s">
        <v>110</v>
      </c>
      <c r="B21" s="25"/>
      <c r="C21" s="25"/>
      <c r="D21" s="25"/>
      <c r="E21" s="25"/>
      <c r="F21" s="25"/>
    </row>
    <row r="22" spans="1:6" ht="16.5" customHeight="1" x14ac:dyDescent="0.2">
      <c r="A22" s="133" t="s">
        <v>266</v>
      </c>
      <c r="B22" s="25"/>
      <c r="C22" s="25"/>
      <c r="D22" s="25"/>
      <c r="E22" s="25"/>
      <c r="F22" s="25"/>
    </row>
    <row r="23" spans="1:6" ht="16.5" customHeight="1" x14ac:dyDescent="0.2">
      <c r="A23" s="19"/>
      <c r="B23" s="25"/>
      <c r="C23" s="25"/>
      <c r="D23" s="25"/>
      <c r="E23" s="25"/>
      <c r="F23" s="25"/>
    </row>
    <row r="24" spans="1:6" ht="16.5" customHeight="1" x14ac:dyDescent="0.2">
      <c r="A24" s="238" t="str">
        <f>'Notes and Definitions'!A19</f>
        <v>Copyright © 2022, Health and Social Care Information Centre. The Health and Social Care Information Centre is non-departmental body created by statute, also known as NHS Digital.</v>
      </c>
      <c r="B24" s="238"/>
      <c r="C24" s="238"/>
      <c r="D24" s="238"/>
      <c r="E24" s="238"/>
      <c r="F24" s="238"/>
    </row>
    <row r="25" spans="1:6" ht="16.5" customHeight="1" x14ac:dyDescent="0.2">
      <c r="A25" s="238"/>
      <c r="B25" s="238"/>
      <c r="C25" s="238"/>
      <c r="D25" s="238"/>
      <c r="E25" s="238"/>
      <c r="F25" s="238"/>
    </row>
  </sheetData>
  <mergeCells count="6">
    <mergeCell ref="A24:F25"/>
    <mergeCell ref="A2:F2"/>
    <mergeCell ref="A3:F3"/>
    <mergeCell ref="E5:F5"/>
    <mergeCell ref="B6:E6"/>
    <mergeCell ref="A18:F18"/>
  </mergeCells>
  <pageMargins left="0.7" right="0.7" top="0.75" bottom="0.75" header="0.3" footer="0.3"/>
  <pageSetup paperSize="9" scale="98"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5"/>
  <sheetViews>
    <sheetView zoomScaleNormal="100" workbookViewId="0">
      <selection activeCell="K9" sqref="K9"/>
    </sheetView>
  </sheetViews>
  <sheetFormatPr defaultColWidth="9.140625" defaultRowHeight="14.25" x14ac:dyDescent="0.2"/>
  <cols>
    <col min="1" max="1" width="28.42578125" style="2" customWidth="1"/>
    <col min="2" max="3" width="9.7109375" style="2" bestFit="1" customWidth="1"/>
    <col min="4" max="5" width="9.42578125" style="2" bestFit="1" customWidth="1"/>
    <col min="6" max="6" width="9.7109375" style="2" bestFit="1" customWidth="1"/>
    <col min="7" max="16384" width="9.140625" style="2"/>
  </cols>
  <sheetData>
    <row r="1" spans="1:6" ht="54" customHeight="1" x14ac:dyDescent="0.2"/>
    <row r="2" spans="1:6" ht="16.5" customHeight="1" x14ac:dyDescent="0.2">
      <c r="A2" s="239" t="s">
        <v>219</v>
      </c>
      <c r="B2" s="239"/>
      <c r="C2" s="239"/>
      <c r="D2" s="239"/>
      <c r="E2" s="239"/>
      <c r="F2" s="239"/>
    </row>
    <row r="3" spans="1:6" ht="26.45" customHeight="1" x14ac:dyDescent="0.2">
      <c r="A3" s="240" t="s">
        <v>50</v>
      </c>
      <c r="B3" s="240"/>
      <c r="C3" s="240"/>
      <c r="D3" s="240"/>
      <c r="E3" s="240"/>
      <c r="F3" s="240"/>
    </row>
    <row r="4" spans="1:6" ht="16.5" customHeight="1" x14ac:dyDescent="0.2">
      <c r="A4" s="63">
        <v>2021</v>
      </c>
      <c r="B4" s="1"/>
      <c r="C4" s="1"/>
      <c r="D4" s="1"/>
      <c r="E4" s="1"/>
      <c r="F4" s="1"/>
    </row>
    <row r="5" spans="1:6" s="25" customFormat="1" ht="16.5" customHeight="1" x14ac:dyDescent="0.2">
      <c r="A5" s="61" t="s">
        <v>1</v>
      </c>
      <c r="B5" s="12"/>
      <c r="C5" s="12"/>
      <c r="D5" s="248" t="s">
        <v>155</v>
      </c>
      <c r="E5" s="248"/>
      <c r="F5" s="248"/>
    </row>
    <row r="6" spans="1:6" ht="16.5" customHeight="1" x14ac:dyDescent="0.2">
      <c r="B6" s="242" t="s">
        <v>28</v>
      </c>
      <c r="C6" s="242"/>
      <c r="D6" s="242"/>
      <c r="E6" s="242"/>
      <c r="F6" s="6"/>
    </row>
    <row r="7" spans="1:6" ht="24" x14ac:dyDescent="0.2">
      <c r="A7" s="7"/>
      <c r="B7" s="7" t="s">
        <v>29</v>
      </c>
      <c r="C7" s="7" t="s">
        <v>30</v>
      </c>
      <c r="D7" s="7" t="s">
        <v>31</v>
      </c>
      <c r="E7" s="7" t="s">
        <v>32</v>
      </c>
      <c r="F7" s="7" t="s">
        <v>115</v>
      </c>
    </row>
    <row r="8" spans="1:6" ht="16.5" customHeight="1" x14ac:dyDescent="0.2">
      <c r="A8" s="13" t="s">
        <v>119</v>
      </c>
      <c r="B8" s="14" t="s">
        <v>9</v>
      </c>
      <c r="C8" s="14" t="s">
        <v>9</v>
      </c>
      <c r="D8" s="14" t="s">
        <v>9</v>
      </c>
      <c r="E8" s="14" t="s">
        <v>9</v>
      </c>
      <c r="F8" s="14" t="s">
        <v>9</v>
      </c>
    </row>
    <row r="9" spans="1:6" ht="16.5" customHeight="1" x14ac:dyDescent="0.2">
      <c r="A9" s="8" t="s">
        <v>42</v>
      </c>
      <c r="B9" s="74">
        <v>76.733740346647352</v>
      </c>
      <c r="C9" s="74">
        <v>67.714781181594603</v>
      </c>
      <c r="D9" s="74">
        <v>62.061796754821451</v>
      </c>
      <c r="E9" s="74">
        <v>48.519603809354066</v>
      </c>
      <c r="F9" s="74">
        <v>72.965769496011973</v>
      </c>
    </row>
    <row r="10" spans="1:6" ht="24" customHeight="1" x14ac:dyDescent="0.2">
      <c r="A10" s="8" t="s">
        <v>43</v>
      </c>
      <c r="B10" s="74">
        <v>17.145199932800086</v>
      </c>
      <c r="C10" s="74">
        <v>21.518698655990054</v>
      </c>
      <c r="D10" s="74">
        <v>25.320695773658002</v>
      </c>
      <c r="E10" s="74">
        <v>29.690701732925874</v>
      </c>
      <c r="F10" s="74">
        <v>18.532226413300577</v>
      </c>
    </row>
    <row r="11" spans="1:6" ht="16.5" customHeight="1" x14ac:dyDescent="0.2">
      <c r="A11" s="8" t="s">
        <v>44</v>
      </c>
      <c r="B11" s="74">
        <v>0.67277219714944902</v>
      </c>
      <c r="C11" s="74">
        <v>1.4335110234096311</v>
      </c>
      <c r="D11" s="74">
        <v>2.7190041589141796</v>
      </c>
      <c r="E11" s="74">
        <v>1.2756084958437002</v>
      </c>
      <c r="F11" s="74">
        <v>0.92923729341411365</v>
      </c>
    </row>
    <row r="12" spans="1:6" ht="16.5" customHeight="1" x14ac:dyDescent="0.2">
      <c r="A12" s="8" t="s">
        <v>45</v>
      </c>
      <c r="B12" s="74">
        <v>8.4704689967162697E-2</v>
      </c>
      <c r="C12" s="74">
        <v>0</v>
      </c>
      <c r="D12" s="74">
        <v>0.52655429533225773</v>
      </c>
      <c r="E12" s="74">
        <v>5.4515612836524978</v>
      </c>
      <c r="F12" s="74">
        <v>0.25112902845027374</v>
      </c>
    </row>
    <row r="13" spans="1:6" ht="16.5" customHeight="1" x14ac:dyDescent="0.2">
      <c r="A13" s="15" t="s">
        <v>46</v>
      </c>
      <c r="B13" s="75">
        <v>5.3635828334359603</v>
      </c>
      <c r="C13" s="75">
        <v>9.3330091390057053</v>
      </c>
      <c r="D13" s="75">
        <v>9.37194901727411</v>
      </c>
      <c r="E13" s="75">
        <v>15.062524678223861</v>
      </c>
      <c r="F13" s="75">
        <v>7.3216377688230727</v>
      </c>
    </row>
    <row r="14" spans="1:6" ht="16.5" customHeight="1" x14ac:dyDescent="0.2">
      <c r="A14" s="6" t="s">
        <v>20</v>
      </c>
      <c r="B14" s="77">
        <v>2747</v>
      </c>
      <c r="C14" s="77">
        <v>642</v>
      </c>
      <c r="D14" s="77">
        <v>334</v>
      </c>
      <c r="E14" s="77">
        <v>94</v>
      </c>
      <c r="F14" s="77">
        <v>4226</v>
      </c>
    </row>
    <row r="15" spans="1:6" ht="16.5" customHeight="1" x14ac:dyDescent="0.2">
      <c r="A15" s="12" t="s">
        <v>21</v>
      </c>
      <c r="B15" s="143">
        <v>2778.6381528111442</v>
      </c>
      <c r="C15" s="143">
        <v>629.76950709640391</v>
      </c>
      <c r="D15" s="143">
        <v>331.07682602413172</v>
      </c>
      <c r="E15" s="143">
        <v>87.745321432489192</v>
      </c>
      <c r="F15" s="143">
        <v>4224.7429193144872</v>
      </c>
    </row>
    <row r="16" spans="1:6" ht="16.5" customHeight="1" x14ac:dyDescent="0.2"/>
    <row r="17" spans="1:6" ht="16.5" customHeight="1" x14ac:dyDescent="0.2">
      <c r="A17" s="23" t="s">
        <v>111</v>
      </c>
      <c r="B17" s="25"/>
      <c r="C17" s="25"/>
      <c r="D17" s="25"/>
      <c r="E17" s="25"/>
      <c r="F17" s="25"/>
    </row>
    <row r="18" spans="1:6" ht="24" customHeight="1" x14ac:dyDescent="0.2">
      <c r="A18" s="247" t="s">
        <v>121</v>
      </c>
      <c r="B18" s="247"/>
      <c r="C18" s="247"/>
      <c r="D18" s="247"/>
      <c r="E18" s="247"/>
      <c r="F18" s="247"/>
    </row>
    <row r="19" spans="1:6" ht="16.5" customHeight="1" x14ac:dyDescent="0.2">
      <c r="A19" s="251" t="s">
        <v>123</v>
      </c>
      <c r="B19" s="251"/>
      <c r="C19" s="251"/>
      <c r="D19" s="251"/>
      <c r="E19" s="251"/>
      <c r="F19" s="251"/>
    </row>
    <row r="20" spans="1:6" ht="16.5" customHeight="1" x14ac:dyDescent="0.2">
      <c r="A20" s="25"/>
      <c r="B20" s="25"/>
      <c r="C20" s="25"/>
      <c r="D20" s="25"/>
      <c r="E20" s="25"/>
      <c r="F20" s="25"/>
    </row>
    <row r="21" spans="1:6" ht="16.5" customHeight="1" x14ac:dyDescent="0.2">
      <c r="A21" s="18" t="s">
        <v>110</v>
      </c>
      <c r="B21" s="25"/>
      <c r="C21" s="25"/>
      <c r="D21" s="25"/>
      <c r="E21" s="25"/>
      <c r="F21" s="25"/>
    </row>
    <row r="22" spans="1:6" ht="16.5" customHeight="1" x14ac:dyDescent="0.2">
      <c r="A22" s="133" t="s">
        <v>266</v>
      </c>
      <c r="B22" s="25"/>
      <c r="C22" s="25"/>
      <c r="D22" s="25"/>
      <c r="E22" s="25"/>
      <c r="F22" s="25"/>
    </row>
    <row r="23" spans="1:6" ht="16.5" customHeight="1" x14ac:dyDescent="0.2">
      <c r="A23" s="19"/>
      <c r="B23" s="25"/>
      <c r="C23" s="25"/>
      <c r="D23" s="25"/>
      <c r="E23" s="25"/>
      <c r="F23" s="25"/>
    </row>
    <row r="24" spans="1:6" ht="16.5" customHeight="1" x14ac:dyDescent="0.2">
      <c r="A24" s="238" t="str">
        <f>'Notes and Definitions'!A19</f>
        <v>Copyright © 2022, Health and Social Care Information Centre. The Health and Social Care Information Centre is non-departmental body created by statute, also known as NHS Digital.</v>
      </c>
      <c r="B24" s="238"/>
      <c r="C24" s="238"/>
      <c r="D24" s="238"/>
      <c r="E24" s="238"/>
      <c r="F24" s="238"/>
    </row>
    <row r="25" spans="1:6" ht="16.5" customHeight="1" x14ac:dyDescent="0.2">
      <c r="A25" s="238"/>
      <c r="B25" s="238"/>
      <c r="C25" s="238"/>
      <c r="D25" s="238"/>
      <c r="E25" s="238"/>
      <c r="F25" s="238"/>
    </row>
  </sheetData>
  <mergeCells count="7">
    <mergeCell ref="A24:F25"/>
    <mergeCell ref="A2:F2"/>
    <mergeCell ref="A3:F3"/>
    <mergeCell ref="B6:E6"/>
    <mergeCell ref="D5:F5"/>
    <mergeCell ref="A18:F18"/>
    <mergeCell ref="A19:F19"/>
  </mergeCells>
  <pageMargins left="0.7" right="0.7" top="0.75" bottom="0.75" header="0.3" footer="0.3"/>
  <pageSetup paperSize="9"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3D4E4-A1A1-4842-9FF1-D1EB98520DED}">
  <dimension ref="A1:G24"/>
  <sheetViews>
    <sheetView zoomScaleNormal="100" workbookViewId="0">
      <selection activeCell="B13" sqref="B13"/>
    </sheetView>
  </sheetViews>
  <sheetFormatPr defaultColWidth="8.85546875" defaultRowHeight="15" x14ac:dyDescent="0.25"/>
  <cols>
    <col min="1" max="1" width="29.5703125" style="164" customWidth="1"/>
    <col min="2" max="4" width="10.140625" style="164" customWidth="1"/>
    <col min="5" max="16384" width="8.85546875" style="164"/>
  </cols>
  <sheetData>
    <row r="1" spans="1:7" ht="54" customHeight="1" x14ac:dyDescent="0.25"/>
    <row r="2" spans="1:7" x14ac:dyDescent="0.25">
      <c r="A2" s="239" t="s">
        <v>218</v>
      </c>
      <c r="B2" s="239"/>
      <c r="C2" s="239"/>
      <c r="D2" s="239"/>
    </row>
    <row r="3" spans="1:7" ht="30.75" customHeight="1" x14ac:dyDescent="0.25">
      <c r="A3" s="240" t="s">
        <v>237</v>
      </c>
      <c r="B3" s="240"/>
      <c r="C3" s="240"/>
      <c r="D3" s="240"/>
      <c r="G3" s="165"/>
    </row>
    <row r="4" spans="1:7" ht="16.149999999999999" customHeight="1" x14ac:dyDescent="0.25">
      <c r="A4" s="63">
        <v>2021</v>
      </c>
      <c r="B4" s="163"/>
      <c r="C4" s="163"/>
      <c r="D4" s="163"/>
    </row>
    <row r="5" spans="1:7" ht="16.149999999999999" customHeight="1" x14ac:dyDescent="0.25">
      <c r="A5" s="166" t="s">
        <v>238</v>
      </c>
      <c r="B5" s="167"/>
      <c r="C5" s="168"/>
      <c r="D5" s="169" t="s">
        <v>239</v>
      </c>
    </row>
    <row r="6" spans="1:7" ht="16.5" customHeight="1" x14ac:dyDescent="0.25">
      <c r="A6" s="25"/>
      <c r="B6" s="252" t="s">
        <v>240</v>
      </c>
      <c r="C6" s="252"/>
      <c r="D6" s="252"/>
    </row>
    <row r="7" spans="1:7" ht="24" x14ac:dyDescent="0.25">
      <c r="A7" s="29"/>
      <c r="B7" s="66" t="s">
        <v>241</v>
      </c>
      <c r="C7" s="66" t="s">
        <v>242</v>
      </c>
      <c r="D7" s="35" t="s">
        <v>115</v>
      </c>
    </row>
    <row r="8" spans="1:7" x14ac:dyDescent="0.25">
      <c r="A8" s="13" t="s">
        <v>243</v>
      </c>
      <c r="B8" s="14" t="s">
        <v>9</v>
      </c>
      <c r="C8" s="14" t="s">
        <v>9</v>
      </c>
      <c r="D8" s="14" t="s">
        <v>9</v>
      </c>
    </row>
    <row r="9" spans="1:7" ht="16.5" customHeight="1" x14ac:dyDescent="0.25">
      <c r="A9" s="8" t="s">
        <v>244</v>
      </c>
      <c r="B9" s="200" t="s">
        <v>303</v>
      </c>
      <c r="C9" s="200" t="s">
        <v>307</v>
      </c>
      <c r="D9" s="74">
        <v>30.624024806261051</v>
      </c>
      <c r="F9" s="165"/>
    </row>
    <row r="10" spans="1:7" ht="16.5" customHeight="1" x14ac:dyDescent="0.25">
      <c r="A10" s="8" t="s">
        <v>245</v>
      </c>
      <c r="B10" s="200" t="s">
        <v>303</v>
      </c>
      <c r="C10" s="200" t="s">
        <v>308</v>
      </c>
      <c r="D10" s="74">
        <v>44.113895529803393</v>
      </c>
    </row>
    <row r="11" spans="1:7" ht="16.5" customHeight="1" x14ac:dyDescent="0.25">
      <c r="A11" s="8" t="s">
        <v>246</v>
      </c>
      <c r="B11" s="200" t="s">
        <v>306</v>
      </c>
      <c r="C11" s="200" t="s">
        <v>304</v>
      </c>
      <c r="D11" s="74">
        <v>6.7547556216783686</v>
      </c>
    </row>
    <row r="12" spans="1:7" ht="16.5" customHeight="1" x14ac:dyDescent="0.25">
      <c r="A12" s="8" t="s">
        <v>247</v>
      </c>
      <c r="B12" s="200" t="s">
        <v>320</v>
      </c>
      <c r="C12" s="200" t="s">
        <v>305</v>
      </c>
      <c r="D12" s="74">
        <v>4.5056288973170799</v>
      </c>
    </row>
    <row r="13" spans="1:7" ht="16.5" customHeight="1" x14ac:dyDescent="0.25">
      <c r="A13" s="15" t="s">
        <v>46</v>
      </c>
      <c r="B13" s="201" t="s">
        <v>297</v>
      </c>
      <c r="C13" s="201" t="s">
        <v>298</v>
      </c>
      <c r="D13" s="75">
        <v>14.001695144940101</v>
      </c>
    </row>
    <row r="14" spans="1:7" ht="16.5" customHeight="1" x14ac:dyDescent="0.25">
      <c r="A14" s="68" t="s">
        <v>20</v>
      </c>
      <c r="B14" s="77">
        <v>41</v>
      </c>
      <c r="C14" s="77">
        <v>67</v>
      </c>
      <c r="D14" s="77">
        <v>125</v>
      </c>
    </row>
    <row r="15" spans="1:7" ht="16.5" customHeight="1" x14ac:dyDescent="0.25">
      <c r="A15" s="15" t="s">
        <v>21</v>
      </c>
      <c r="B15" s="143">
        <v>35.45578971227259</v>
      </c>
      <c r="C15" s="143">
        <v>46.989362710289726</v>
      </c>
      <c r="D15" s="143">
        <v>106.16697647421414</v>
      </c>
    </row>
    <row r="16" spans="1:7" x14ac:dyDescent="0.25">
      <c r="A16" s="170"/>
      <c r="B16" s="25"/>
      <c r="C16" s="25"/>
      <c r="D16" s="25"/>
      <c r="E16" s="25"/>
      <c r="F16" s="25"/>
    </row>
    <row r="17" spans="1:6" x14ac:dyDescent="0.25">
      <c r="A17" s="18" t="s">
        <v>111</v>
      </c>
      <c r="B17" s="25"/>
      <c r="C17" s="25"/>
      <c r="D17" s="25"/>
      <c r="E17" s="25"/>
      <c r="F17" s="25"/>
    </row>
    <row r="18" spans="1:6" ht="48.75" customHeight="1" x14ac:dyDescent="0.25">
      <c r="A18" s="243" t="s">
        <v>248</v>
      </c>
      <c r="B18" s="243"/>
      <c r="C18" s="243"/>
      <c r="D18" s="243"/>
      <c r="E18" s="171"/>
      <c r="F18" s="171"/>
    </row>
    <row r="19" spans="1:6" x14ac:dyDescent="0.25">
      <c r="A19" s="54" t="s">
        <v>249</v>
      </c>
      <c r="B19" s="59"/>
      <c r="C19" s="59"/>
      <c r="D19" s="59"/>
      <c r="E19" s="25"/>
      <c r="F19" s="25"/>
    </row>
    <row r="20" spans="1:6" ht="14.45" customHeight="1" x14ac:dyDescent="0.25">
      <c r="A20" s="139"/>
      <c r="B20" s="25"/>
      <c r="C20" s="25"/>
      <c r="D20" s="25"/>
      <c r="E20" s="25"/>
      <c r="F20" s="25"/>
    </row>
    <row r="21" spans="1:6" x14ac:dyDescent="0.25">
      <c r="A21" s="18" t="s">
        <v>110</v>
      </c>
      <c r="B21" s="25"/>
      <c r="C21" s="25"/>
      <c r="D21" s="25"/>
      <c r="E21" s="25"/>
      <c r="F21" s="25"/>
    </row>
    <row r="22" spans="1:6" x14ac:dyDescent="0.25">
      <c r="A22" s="133" t="s">
        <v>266</v>
      </c>
      <c r="B22" s="25"/>
      <c r="C22" s="25"/>
      <c r="D22" s="25"/>
      <c r="E22" s="25"/>
      <c r="F22" s="25"/>
    </row>
    <row r="23" spans="1:6" x14ac:dyDescent="0.25">
      <c r="A23" s="19"/>
      <c r="B23" s="25"/>
      <c r="C23" s="25"/>
      <c r="D23" s="25"/>
      <c r="E23" s="25"/>
      <c r="F23" s="25"/>
    </row>
    <row r="24" spans="1:6" ht="38.25" customHeight="1" x14ac:dyDescent="0.25">
      <c r="A24" s="238" t="str">
        <f>'Notes and Definitions'!A19</f>
        <v>Copyright © 2022, Health and Social Care Information Centre. The Health and Social Care Information Centre is non-departmental body created by statute, also known as NHS Digital.</v>
      </c>
      <c r="B24" s="238"/>
      <c r="C24" s="238"/>
      <c r="D24" s="238"/>
      <c r="E24" s="25"/>
      <c r="F24" s="144"/>
    </row>
  </sheetData>
  <mergeCells count="5">
    <mergeCell ref="A2:D2"/>
    <mergeCell ref="A3:D3"/>
    <mergeCell ref="B6:D6"/>
    <mergeCell ref="A18:D18"/>
    <mergeCell ref="A24:D24"/>
  </mergeCells>
  <pageMargins left="0.7" right="0.7" top="0.75" bottom="0.75" header="0.3" footer="0.3"/>
  <pageSetup paperSize="9" scale="71"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J23"/>
  <sheetViews>
    <sheetView zoomScaleNormal="100" workbookViewId="0"/>
  </sheetViews>
  <sheetFormatPr defaultColWidth="9.140625" defaultRowHeight="14.25" x14ac:dyDescent="0.2"/>
  <cols>
    <col min="1" max="1" width="30.140625" style="2" customWidth="1"/>
    <col min="2" max="18" width="7.7109375" style="2" customWidth="1"/>
    <col min="19" max="16384" width="9.140625" style="2"/>
  </cols>
  <sheetData>
    <row r="1" spans="1:36" ht="54" customHeight="1" x14ac:dyDescent="0.2"/>
    <row r="2" spans="1:36" ht="16.5" customHeight="1" x14ac:dyDescent="0.2">
      <c r="A2" s="239" t="s">
        <v>217</v>
      </c>
      <c r="B2" s="239"/>
      <c r="C2" s="239"/>
      <c r="D2" s="239"/>
      <c r="E2" s="239"/>
      <c r="F2" s="239"/>
      <c r="G2" s="239"/>
      <c r="H2" s="239"/>
      <c r="I2" s="239"/>
      <c r="J2" s="239"/>
      <c r="K2" s="239"/>
      <c r="L2" s="239"/>
      <c r="M2" s="239"/>
      <c r="N2" s="239"/>
      <c r="O2" s="239"/>
      <c r="P2" s="239"/>
      <c r="Q2" s="239"/>
      <c r="R2" s="239"/>
    </row>
    <row r="3" spans="1:36" ht="16.5" customHeight="1" x14ac:dyDescent="0.2">
      <c r="A3" s="253" t="s">
        <v>149</v>
      </c>
      <c r="B3" s="253"/>
      <c r="C3" s="253"/>
      <c r="D3" s="253"/>
      <c r="E3" s="253"/>
      <c r="F3" s="253"/>
      <c r="G3" s="253"/>
      <c r="H3" s="253"/>
      <c r="I3" s="253"/>
      <c r="J3" s="253"/>
      <c r="K3" s="253"/>
      <c r="L3" s="253"/>
      <c r="M3" s="253"/>
      <c r="N3" s="253"/>
      <c r="O3" s="253"/>
      <c r="P3" s="24"/>
      <c r="Q3" s="195"/>
      <c r="R3" s="45"/>
    </row>
    <row r="4" spans="1:36" ht="16.5" customHeight="1" x14ac:dyDescent="0.2">
      <c r="A4" s="63" t="s">
        <v>309</v>
      </c>
      <c r="B4" s="24"/>
      <c r="C4" s="24"/>
      <c r="D4" s="24"/>
      <c r="E4" s="24"/>
      <c r="F4" s="24"/>
      <c r="G4" s="24"/>
      <c r="H4" s="24"/>
      <c r="I4" s="24"/>
      <c r="J4" s="24"/>
      <c r="K4" s="24"/>
      <c r="L4" s="24"/>
      <c r="M4" s="24"/>
    </row>
    <row r="5" spans="1:36" s="25" customFormat="1" ht="16.5" customHeight="1" x14ac:dyDescent="0.2">
      <c r="A5" s="61" t="s">
        <v>1</v>
      </c>
      <c r="B5" s="12"/>
      <c r="C5" s="12"/>
      <c r="D5" s="12"/>
      <c r="E5" s="12"/>
      <c r="F5" s="12"/>
      <c r="G5" s="12"/>
      <c r="H5" s="12"/>
      <c r="I5" s="12"/>
      <c r="J5" s="12"/>
      <c r="K5" s="12"/>
      <c r="L5" s="12"/>
      <c r="M5" s="12"/>
      <c r="N5" s="248" t="s">
        <v>155</v>
      </c>
      <c r="O5" s="248"/>
      <c r="P5" s="248"/>
      <c r="Q5" s="248"/>
      <c r="R5" s="248"/>
    </row>
    <row r="6" spans="1:36" ht="16.5" customHeight="1" x14ac:dyDescent="0.2">
      <c r="B6" s="242" t="s">
        <v>40</v>
      </c>
      <c r="C6" s="242"/>
      <c r="D6" s="242"/>
      <c r="E6" s="242"/>
      <c r="F6" s="242"/>
      <c r="G6" s="242"/>
      <c r="H6" s="242"/>
      <c r="I6" s="242"/>
      <c r="J6" s="242"/>
      <c r="K6" s="242"/>
      <c r="L6" s="242"/>
      <c r="M6" s="242"/>
      <c r="N6" s="242"/>
      <c r="O6" s="242"/>
      <c r="P6" s="242"/>
      <c r="Q6" s="242"/>
      <c r="R6" s="242"/>
    </row>
    <row r="7" spans="1:36" ht="16.5" customHeight="1" x14ac:dyDescent="0.2">
      <c r="A7" s="6"/>
      <c r="B7" s="7">
        <v>1999</v>
      </c>
      <c r="C7" s="7">
        <v>2001</v>
      </c>
      <c r="D7" s="7">
        <v>2003</v>
      </c>
      <c r="E7" s="7">
        <v>2004</v>
      </c>
      <c r="F7" s="7">
        <v>2005</v>
      </c>
      <c r="G7" s="7">
        <v>2006</v>
      </c>
      <c r="H7" s="7">
        <v>2007</v>
      </c>
      <c r="I7" s="7">
        <v>2008</v>
      </c>
      <c r="J7" s="7">
        <v>2009</v>
      </c>
      <c r="K7" s="7" t="s">
        <v>126</v>
      </c>
      <c r="L7" s="7">
        <v>2011</v>
      </c>
      <c r="M7" s="7">
        <v>2012</v>
      </c>
      <c r="N7" s="7">
        <v>2013</v>
      </c>
      <c r="O7" s="7">
        <v>2014</v>
      </c>
      <c r="P7" s="7">
        <v>2016</v>
      </c>
      <c r="Q7" s="194">
        <v>2018</v>
      </c>
      <c r="R7" s="7">
        <v>2021</v>
      </c>
    </row>
    <row r="8" spans="1:36" ht="16.5" customHeight="1" x14ac:dyDescent="0.2">
      <c r="A8" s="13" t="s">
        <v>51</v>
      </c>
      <c r="B8" s="14" t="s">
        <v>9</v>
      </c>
      <c r="C8" s="14" t="s">
        <v>9</v>
      </c>
      <c r="D8" s="14" t="s">
        <v>9</v>
      </c>
      <c r="E8" s="14" t="s">
        <v>9</v>
      </c>
      <c r="F8" s="14" t="s">
        <v>9</v>
      </c>
      <c r="G8" s="14" t="s">
        <v>9</v>
      </c>
      <c r="H8" s="14" t="s">
        <v>9</v>
      </c>
      <c r="I8" s="14" t="s">
        <v>9</v>
      </c>
      <c r="J8" s="14" t="s">
        <v>9</v>
      </c>
      <c r="K8" s="14" t="s">
        <v>9</v>
      </c>
      <c r="L8" s="14" t="s">
        <v>9</v>
      </c>
      <c r="M8" s="14" t="s">
        <v>9</v>
      </c>
      <c r="N8" s="14" t="s">
        <v>9</v>
      </c>
      <c r="O8" s="14" t="s">
        <v>9</v>
      </c>
      <c r="P8" s="14" t="s">
        <v>9</v>
      </c>
      <c r="Q8" s="14" t="s">
        <v>9</v>
      </c>
      <c r="R8" s="14" t="s">
        <v>9</v>
      </c>
    </row>
    <row r="9" spans="1:36" ht="25.5" x14ac:dyDescent="0.2">
      <c r="A9" s="6" t="s">
        <v>127</v>
      </c>
      <c r="B9" s="69">
        <v>54</v>
      </c>
      <c r="C9" s="69">
        <v>55</v>
      </c>
      <c r="D9" s="69">
        <v>48</v>
      </c>
      <c r="E9" s="69">
        <v>40</v>
      </c>
      <c r="F9" s="69">
        <v>44</v>
      </c>
      <c r="G9" s="69">
        <v>37</v>
      </c>
      <c r="H9" s="72">
        <v>38</v>
      </c>
      <c r="I9" s="72">
        <v>34</v>
      </c>
      <c r="J9" s="72">
        <v>37</v>
      </c>
      <c r="K9" s="72">
        <v>35</v>
      </c>
      <c r="L9" s="72">
        <v>35</v>
      </c>
      <c r="M9" s="72">
        <v>31</v>
      </c>
      <c r="N9" s="72">
        <v>31</v>
      </c>
      <c r="O9" s="72">
        <v>26.118459345400009</v>
      </c>
      <c r="P9" s="72">
        <v>24.146537117360666</v>
      </c>
      <c r="Q9" s="72">
        <v>23.647668701626955</v>
      </c>
      <c r="R9" s="74">
        <v>22.793865159671462</v>
      </c>
    </row>
    <row r="10" spans="1:36" ht="16.5" customHeight="1" x14ac:dyDescent="0.2">
      <c r="A10" s="12" t="s">
        <v>153</v>
      </c>
      <c r="B10" s="78" t="s">
        <v>154</v>
      </c>
      <c r="C10" s="78" t="s">
        <v>154</v>
      </c>
      <c r="D10" s="70">
        <v>25</v>
      </c>
      <c r="E10" s="70">
        <v>19</v>
      </c>
      <c r="F10" s="70">
        <v>22</v>
      </c>
      <c r="G10" s="70">
        <v>18</v>
      </c>
      <c r="H10" s="79">
        <v>19</v>
      </c>
      <c r="I10" s="79">
        <v>14</v>
      </c>
      <c r="J10" s="79">
        <v>17</v>
      </c>
      <c r="K10" s="79">
        <v>15</v>
      </c>
      <c r="L10" s="79">
        <v>15</v>
      </c>
      <c r="M10" s="79">
        <v>13</v>
      </c>
      <c r="N10" s="79">
        <v>12</v>
      </c>
      <c r="O10" s="79">
        <v>10.32435049582182</v>
      </c>
      <c r="P10" s="79">
        <v>8.6725378781901981</v>
      </c>
      <c r="Q10" s="79">
        <v>8.7778601609067444</v>
      </c>
      <c r="R10" s="79">
        <v>8.3378830582230208</v>
      </c>
    </row>
    <row r="11" spans="1:36" ht="16.5" customHeight="1" x14ac:dyDescent="0.2">
      <c r="A11" s="44" t="s">
        <v>192</v>
      </c>
      <c r="B11" s="66">
        <v>9234</v>
      </c>
      <c r="C11" s="66">
        <v>9160</v>
      </c>
      <c r="D11" s="66">
        <v>10166</v>
      </c>
      <c r="E11" s="66">
        <v>9549</v>
      </c>
      <c r="F11" s="66">
        <v>8959</v>
      </c>
      <c r="G11" s="66">
        <v>8025</v>
      </c>
      <c r="H11" s="66">
        <v>7650</v>
      </c>
      <c r="I11" s="66">
        <v>7148</v>
      </c>
      <c r="J11" s="35">
        <v>7515</v>
      </c>
      <c r="K11" s="66">
        <v>7148</v>
      </c>
      <c r="L11" s="66">
        <v>6315</v>
      </c>
      <c r="M11" s="35">
        <v>7399</v>
      </c>
      <c r="N11" s="66">
        <v>5066</v>
      </c>
      <c r="O11" s="67">
        <v>6047</v>
      </c>
      <c r="P11" s="67">
        <v>11689</v>
      </c>
      <c r="Q11" s="196">
        <v>13217</v>
      </c>
      <c r="R11" s="77">
        <v>8863</v>
      </c>
    </row>
    <row r="12" spans="1:36" ht="16.5" customHeight="1" x14ac:dyDescent="0.2">
      <c r="A12" s="12" t="s">
        <v>193</v>
      </c>
      <c r="B12" s="37" t="s">
        <v>154</v>
      </c>
      <c r="C12" s="37" t="s">
        <v>154</v>
      </c>
      <c r="D12" s="37" t="s">
        <v>154</v>
      </c>
      <c r="E12" s="37" t="s">
        <v>154</v>
      </c>
      <c r="F12" s="37" t="s">
        <v>154</v>
      </c>
      <c r="G12" s="37" t="s">
        <v>154</v>
      </c>
      <c r="H12" s="37" t="s">
        <v>154</v>
      </c>
      <c r="I12" s="37" t="s">
        <v>154</v>
      </c>
      <c r="J12" s="14" t="s">
        <v>154</v>
      </c>
      <c r="K12" s="37" t="s">
        <v>154</v>
      </c>
      <c r="L12" s="37" t="s">
        <v>154</v>
      </c>
      <c r="M12" s="14" t="s">
        <v>154</v>
      </c>
      <c r="N12" s="37" t="s">
        <v>154</v>
      </c>
      <c r="O12" s="36">
        <v>6052.8144379854202</v>
      </c>
      <c r="P12" s="36">
        <v>11700.088547832935</v>
      </c>
      <c r="Q12" s="36">
        <v>13199.32339573217</v>
      </c>
      <c r="R12" s="143">
        <v>8867.4568425838588</v>
      </c>
    </row>
    <row r="13" spans="1:36" ht="16.5" customHeight="1" x14ac:dyDescent="0.2">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spans="1:36" ht="16.5" customHeight="1" x14ac:dyDescent="0.2">
      <c r="A14" s="23" t="s">
        <v>111</v>
      </c>
    </row>
    <row r="15" spans="1:36" ht="16.5" customHeight="1" x14ac:dyDescent="0.2">
      <c r="A15" s="58" t="s">
        <v>196</v>
      </c>
      <c r="B15" s="3"/>
    </row>
    <row r="16" spans="1:36" ht="16.5" customHeight="1" x14ac:dyDescent="0.2">
      <c r="A16" s="54" t="s">
        <v>128</v>
      </c>
      <c r="B16" s="3"/>
    </row>
    <row r="17" spans="1:2" ht="16.5" customHeight="1" x14ac:dyDescent="0.2">
      <c r="A17" s="58" t="s">
        <v>152</v>
      </c>
      <c r="B17" s="3"/>
    </row>
    <row r="18" spans="1:2" ht="16.5" customHeight="1" x14ac:dyDescent="0.2">
      <c r="A18" s="54" t="s">
        <v>129</v>
      </c>
      <c r="B18" s="3"/>
    </row>
    <row r="19" spans="1:2" ht="16.5" customHeight="1" x14ac:dyDescent="0.2">
      <c r="A19" s="25"/>
    </row>
    <row r="20" spans="1:2" ht="16.5" customHeight="1" x14ac:dyDescent="0.2">
      <c r="A20" s="18" t="s">
        <v>110</v>
      </c>
    </row>
    <row r="21" spans="1:2" ht="16.5" customHeight="1" x14ac:dyDescent="0.2">
      <c r="A21" s="133" t="s">
        <v>266</v>
      </c>
    </row>
    <row r="22" spans="1:2" ht="16.5" customHeight="1" x14ac:dyDescent="0.2">
      <c r="A22" s="19"/>
    </row>
    <row r="23" spans="1:2" ht="16.5" customHeight="1" x14ac:dyDescent="0.2">
      <c r="A23" s="20" t="str">
        <f>'Notes and Definitions'!A19</f>
        <v>Copyright © 2022, Health and Social Care Information Centre. The Health and Social Care Information Centre is non-departmental body created by statute, also known as NHS Digital.</v>
      </c>
    </row>
  </sheetData>
  <mergeCells count="4">
    <mergeCell ref="A3:O3"/>
    <mergeCell ref="A2:R2"/>
    <mergeCell ref="N5:R5"/>
    <mergeCell ref="B6:R6"/>
  </mergeCells>
  <conditionalFormatting sqref="P9:R10">
    <cfRule type="expression" dxfId="17" priority="85">
      <formula>#REF!&lt;30</formula>
    </cfRule>
    <cfRule type="expression" dxfId="16" priority="86">
      <formula>AND(#REF!&lt;50,P9&lt;0.5)</formula>
    </cfRule>
    <cfRule type="expression" dxfId="15" priority="87">
      <formula>#REF!&lt;50</formula>
    </cfRule>
  </conditionalFormatting>
  <conditionalFormatting sqref="R11:R12">
    <cfRule type="expression" dxfId="14" priority="1">
      <formula>#REF!&lt;30</formula>
    </cfRule>
    <cfRule type="expression" dxfId="13" priority="2">
      <formula>AND(#REF!&lt;50,R11&lt;0.5)</formula>
    </cfRule>
    <cfRule type="expression" dxfId="12" priority="3">
      <formula>#REF!&lt;50</formula>
    </cfRule>
  </conditionalFormatting>
  <pageMargins left="0.7" right="0.7" top="0.75" bottom="0.75" header="0.3" footer="0.3"/>
  <pageSetup paperSize="9" scale="59"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34"/>
  <sheetViews>
    <sheetView zoomScaleNormal="100" workbookViewId="0"/>
  </sheetViews>
  <sheetFormatPr defaultColWidth="9.140625" defaultRowHeight="14.25" x14ac:dyDescent="0.2"/>
  <cols>
    <col min="1" max="1" width="31.140625" style="2" customWidth="1"/>
    <col min="2" max="7" width="10" style="2" customWidth="1"/>
    <col min="8" max="16384" width="9.140625" style="2"/>
  </cols>
  <sheetData>
    <row r="1" spans="1:7" ht="54" customHeight="1" x14ac:dyDescent="0.2"/>
    <row r="2" spans="1:7" ht="16.5" customHeight="1" x14ac:dyDescent="0.2">
      <c r="A2" s="239" t="s">
        <v>216</v>
      </c>
      <c r="B2" s="239"/>
      <c r="C2" s="239"/>
      <c r="D2" s="239"/>
      <c r="E2" s="239"/>
      <c r="F2" s="239"/>
      <c r="G2" s="239"/>
    </row>
    <row r="3" spans="1:7" ht="16.5" customHeight="1" x14ac:dyDescent="0.2">
      <c r="A3" s="240" t="s">
        <v>53</v>
      </c>
      <c r="B3" s="240"/>
      <c r="C3" s="240"/>
      <c r="D3" s="240"/>
      <c r="E3" s="240"/>
      <c r="F3" s="240"/>
      <c r="G3" s="240"/>
    </row>
    <row r="4" spans="1:7" ht="16.5" customHeight="1" x14ac:dyDescent="0.2">
      <c r="A4" s="63">
        <v>2021</v>
      </c>
      <c r="B4" s="1"/>
      <c r="C4" s="1"/>
      <c r="D4" s="1"/>
      <c r="E4" s="1"/>
      <c r="F4" s="1"/>
      <c r="G4" s="1"/>
    </row>
    <row r="5" spans="1:7" s="25" customFormat="1" ht="16.5" customHeight="1" x14ac:dyDescent="0.2">
      <c r="A5" s="61" t="s">
        <v>1</v>
      </c>
      <c r="B5" s="12"/>
      <c r="C5" s="12"/>
      <c r="D5" s="12"/>
      <c r="E5" s="12"/>
      <c r="F5" s="62" t="s">
        <v>155</v>
      </c>
      <c r="G5" s="62"/>
    </row>
    <row r="6" spans="1:7" ht="16.5" customHeight="1" x14ac:dyDescent="0.2">
      <c r="B6" s="242" t="s">
        <v>2</v>
      </c>
      <c r="C6" s="242"/>
      <c r="D6" s="242"/>
      <c r="E6" s="242"/>
      <c r="F6" s="242"/>
      <c r="G6" s="249" t="s">
        <v>109</v>
      </c>
    </row>
    <row r="7" spans="1:7" ht="16.5" customHeight="1" x14ac:dyDescent="0.2">
      <c r="A7" s="7"/>
      <c r="B7" s="7" t="s">
        <v>3</v>
      </c>
      <c r="C7" s="7" t="s">
        <v>4</v>
      </c>
      <c r="D7" s="7" t="s">
        <v>5</v>
      </c>
      <c r="E7" s="7" t="s">
        <v>6</v>
      </c>
      <c r="F7" s="7" t="s">
        <v>7</v>
      </c>
      <c r="G7" s="250"/>
    </row>
    <row r="8" spans="1:7" ht="16.5" customHeight="1" x14ac:dyDescent="0.2">
      <c r="A8" s="13" t="s">
        <v>51</v>
      </c>
      <c r="B8" s="14" t="s">
        <v>9</v>
      </c>
      <c r="C8" s="14" t="s">
        <v>9</v>
      </c>
      <c r="D8" s="14" t="s">
        <v>9</v>
      </c>
      <c r="E8" s="14" t="s">
        <v>9</v>
      </c>
      <c r="F8" s="14" t="s">
        <v>9</v>
      </c>
      <c r="G8" s="14" t="s">
        <v>9</v>
      </c>
    </row>
    <row r="9" spans="1:7" ht="16.5" customHeight="1" x14ac:dyDescent="0.2">
      <c r="A9" s="9" t="s">
        <v>41</v>
      </c>
      <c r="B9" s="29"/>
      <c r="C9" s="29"/>
      <c r="D9" s="29"/>
      <c r="E9" s="29"/>
      <c r="F9" s="29"/>
      <c r="G9" s="29"/>
    </row>
    <row r="10" spans="1:7" ht="16.5" customHeight="1" x14ac:dyDescent="0.2">
      <c r="A10" s="8" t="s">
        <v>54</v>
      </c>
      <c r="B10" s="74">
        <v>4.6160322173072306</v>
      </c>
      <c r="C10" s="74">
        <v>11.478359879971553</v>
      </c>
      <c r="D10" s="74">
        <v>14.411305632770997</v>
      </c>
      <c r="E10" s="74">
        <v>23.141721691273439</v>
      </c>
      <c r="F10" s="74">
        <v>35.583074682011713</v>
      </c>
      <c r="G10" s="74">
        <v>19.261753787895824</v>
      </c>
    </row>
    <row r="11" spans="1:7" ht="16.5" customHeight="1" x14ac:dyDescent="0.2">
      <c r="A11" s="15" t="s">
        <v>52</v>
      </c>
      <c r="B11" s="79">
        <v>2.6840467338749536</v>
      </c>
      <c r="C11" s="79">
        <v>4.0076904034035854</v>
      </c>
      <c r="D11" s="79">
        <v>5.32481296702578</v>
      </c>
      <c r="E11" s="79">
        <v>5.1954991286297751</v>
      </c>
      <c r="F11" s="79">
        <v>12.168440180928405</v>
      </c>
      <c r="G11" s="79">
        <v>6.3199479302391346</v>
      </c>
    </row>
    <row r="12" spans="1:7" ht="16.5" customHeight="1" x14ac:dyDescent="0.2">
      <c r="A12" s="9" t="s">
        <v>47</v>
      </c>
      <c r="B12" s="72"/>
      <c r="C12" s="72"/>
      <c r="D12" s="72"/>
      <c r="E12" s="72"/>
      <c r="F12" s="72"/>
      <c r="G12" s="72"/>
    </row>
    <row r="13" spans="1:7" ht="16.5" customHeight="1" x14ac:dyDescent="0.2">
      <c r="A13" s="8" t="s">
        <v>54</v>
      </c>
      <c r="B13" s="72">
        <v>3.175788812024857</v>
      </c>
      <c r="C13" s="72">
        <v>10.210906300161161</v>
      </c>
      <c r="D13" s="72">
        <v>23.500186969330194</v>
      </c>
      <c r="E13" s="72">
        <v>34.06237183896377</v>
      </c>
      <c r="F13" s="72">
        <v>47.904648370006306</v>
      </c>
      <c r="G13" s="72">
        <v>26.025204281441116</v>
      </c>
    </row>
    <row r="14" spans="1:7" ht="16.5" customHeight="1" x14ac:dyDescent="0.2">
      <c r="A14" s="15" t="s">
        <v>52</v>
      </c>
      <c r="B14" s="79">
        <v>2.568784128225829</v>
      </c>
      <c r="C14" s="79">
        <v>3.1776382177901441</v>
      </c>
      <c r="D14" s="79">
        <v>8.8197782859869971</v>
      </c>
      <c r="E14" s="79">
        <v>11.263607229369914</v>
      </c>
      <c r="F14" s="79">
        <v>20.360898847045881</v>
      </c>
      <c r="G14" s="79">
        <v>10.135420248903108</v>
      </c>
    </row>
    <row r="15" spans="1:7" ht="16.5" customHeight="1" x14ac:dyDescent="0.2">
      <c r="A15" s="9" t="s">
        <v>8</v>
      </c>
      <c r="B15" s="72"/>
      <c r="C15" s="72"/>
      <c r="D15" s="72"/>
      <c r="E15" s="72"/>
      <c r="F15" s="72"/>
      <c r="G15" s="72"/>
    </row>
    <row r="16" spans="1:7" ht="16.5" customHeight="1" x14ac:dyDescent="0.2">
      <c r="A16" s="8" t="s">
        <v>54</v>
      </c>
      <c r="B16" s="72">
        <v>3.8328278720998505</v>
      </c>
      <c r="C16" s="72">
        <v>10.966439852565266</v>
      </c>
      <c r="D16" s="72">
        <v>19.256952776753149</v>
      </c>
      <c r="E16" s="72">
        <v>28.711214079780738</v>
      </c>
      <c r="F16" s="72">
        <v>41.846904881421409</v>
      </c>
      <c r="G16" s="72">
        <v>22.793865159671462</v>
      </c>
    </row>
    <row r="17" spans="1:7" ht="16.5" customHeight="1" x14ac:dyDescent="0.2">
      <c r="A17" s="15" t="s">
        <v>52</v>
      </c>
      <c r="B17" s="79">
        <v>2.5779013187626583</v>
      </c>
      <c r="C17" s="79">
        <v>3.8188591951010022</v>
      </c>
      <c r="D17" s="79">
        <v>7.0871154427074394</v>
      </c>
      <c r="E17" s="79">
        <v>8.32007123559133</v>
      </c>
      <c r="F17" s="79">
        <v>16.451765509828626</v>
      </c>
      <c r="G17" s="79">
        <v>8.3378830582230208</v>
      </c>
    </row>
    <row r="18" spans="1:7" ht="16.5" customHeight="1" x14ac:dyDescent="0.2">
      <c r="A18" s="8" t="s">
        <v>130</v>
      </c>
      <c r="B18" s="46"/>
      <c r="C18" s="46"/>
      <c r="D18" s="46"/>
      <c r="E18" s="46"/>
      <c r="F18" s="46"/>
      <c r="G18" s="46"/>
    </row>
    <row r="19" spans="1:7" ht="16.5" customHeight="1" x14ac:dyDescent="0.2">
      <c r="A19" s="8" t="s">
        <v>41</v>
      </c>
      <c r="B19" s="77">
        <v>472</v>
      </c>
      <c r="C19" s="77">
        <v>738</v>
      </c>
      <c r="D19" s="77">
        <v>950</v>
      </c>
      <c r="E19" s="77">
        <v>1011</v>
      </c>
      <c r="F19" s="77">
        <v>1127</v>
      </c>
      <c r="G19" s="77">
        <v>4299</v>
      </c>
    </row>
    <row r="20" spans="1:7" ht="16.5" customHeight="1" x14ac:dyDescent="0.2">
      <c r="A20" s="8" t="s">
        <v>47</v>
      </c>
      <c r="B20" s="77">
        <v>490</v>
      </c>
      <c r="C20" s="77">
        <v>746</v>
      </c>
      <c r="D20" s="77">
        <v>924</v>
      </c>
      <c r="E20" s="77">
        <v>1016</v>
      </c>
      <c r="F20" s="77">
        <v>1230</v>
      </c>
      <c r="G20" s="77">
        <v>4406</v>
      </c>
    </row>
    <row r="21" spans="1:7" ht="16.5" customHeight="1" x14ac:dyDescent="0.2">
      <c r="A21" s="8" t="s">
        <v>8</v>
      </c>
      <c r="B21" s="77">
        <v>974</v>
      </c>
      <c r="C21" s="77">
        <v>1504</v>
      </c>
      <c r="D21" s="77">
        <v>1899</v>
      </c>
      <c r="E21" s="77">
        <v>2074</v>
      </c>
      <c r="F21" s="77">
        <v>2411</v>
      </c>
      <c r="G21" s="77">
        <v>8863</v>
      </c>
    </row>
    <row r="22" spans="1:7" ht="16.5" customHeight="1" x14ac:dyDescent="0.2">
      <c r="A22" s="8" t="s">
        <v>131</v>
      </c>
      <c r="B22" s="42"/>
      <c r="C22" s="42"/>
      <c r="D22" s="42"/>
      <c r="E22" s="42"/>
      <c r="F22" s="42"/>
      <c r="G22" s="42"/>
    </row>
    <row r="23" spans="1:7" ht="16.5" customHeight="1" x14ac:dyDescent="0.2">
      <c r="A23" s="8" t="s">
        <v>41</v>
      </c>
      <c r="B23" s="77">
        <v>674.40861863174018</v>
      </c>
      <c r="C23" s="77">
        <v>850.78259256926992</v>
      </c>
      <c r="D23" s="77">
        <v>861.68589663928617</v>
      </c>
      <c r="E23" s="77">
        <v>870.82172129856758</v>
      </c>
      <c r="F23" s="77">
        <v>1060.5759970946613</v>
      </c>
      <c r="G23" s="77">
        <v>4318.7951236365152</v>
      </c>
    </row>
    <row r="24" spans="1:7" ht="16.5" customHeight="1" x14ac:dyDescent="0.2">
      <c r="A24" s="8" t="s">
        <v>47</v>
      </c>
      <c r="B24" s="42">
        <v>656.30436757562416</v>
      </c>
      <c r="C24" s="42">
        <v>873.64193228062754</v>
      </c>
      <c r="D24" s="42">
        <v>891.39278181522911</v>
      </c>
      <c r="E24" s="42">
        <v>846.67608878855447</v>
      </c>
      <c r="F24" s="42">
        <v>1108.7169093690804</v>
      </c>
      <c r="G24" s="42">
        <v>4376.7320798291157</v>
      </c>
    </row>
    <row r="25" spans="1:7" ht="16.5" customHeight="1" x14ac:dyDescent="0.2">
      <c r="A25" s="15" t="s">
        <v>8</v>
      </c>
      <c r="B25" s="36">
        <v>1356.0160154585976</v>
      </c>
      <c r="C25" s="36">
        <v>1747.8663681652249</v>
      </c>
      <c r="D25" s="36">
        <v>1784.052254338028</v>
      </c>
      <c r="E25" s="36">
        <v>1759.0210132958282</v>
      </c>
      <c r="F25" s="36">
        <v>2219.9808939231903</v>
      </c>
      <c r="G25" s="36">
        <v>8867.4568425838588</v>
      </c>
    </row>
    <row r="26" spans="1:7" ht="16.5" customHeight="1" x14ac:dyDescent="0.2"/>
    <row r="27" spans="1:7" ht="16.5" customHeight="1" x14ac:dyDescent="0.2">
      <c r="A27" s="23" t="s">
        <v>111</v>
      </c>
      <c r="B27" s="25"/>
      <c r="C27" s="25"/>
      <c r="D27" s="25"/>
      <c r="E27" s="25"/>
      <c r="F27" s="25"/>
      <c r="G27" s="25"/>
    </row>
    <row r="28" spans="1:7" ht="16.5" customHeight="1" x14ac:dyDescent="0.2">
      <c r="A28" s="243" t="s">
        <v>132</v>
      </c>
      <c r="B28" s="243"/>
      <c r="C28" s="243"/>
      <c r="D28" s="243"/>
      <c r="E28" s="243"/>
      <c r="F28" s="243"/>
      <c r="G28" s="243"/>
    </row>
    <row r="29" spans="1:7" ht="16.5" customHeight="1" x14ac:dyDescent="0.2">
      <c r="A29" s="25"/>
      <c r="B29" s="25"/>
      <c r="C29" s="25"/>
      <c r="D29" s="25"/>
      <c r="E29" s="25"/>
      <c r="F29" s="25"/>
      <c r="G29" s="25"/>
    </row>
    <row r="30" spans="1:7" ht="16.5" customHeight="1" x14ac:dyDescent="0.2">
      <c r="A30" s="18" t="s">
        <v>110</v>
      </c>
      <c r="B30" s="25"/>
      <c r="C30" s="25"/>
      <c r="D30" s="25"/>
      <c r="E30" s="25"/>
      <c r="F30" s="25"/>
      <c r="G30" s="25"/>
    </row>
    <row r="31" spans="1:7" ht="16.5" customHeight="1" x14ac:dyDescent="0.2">
      <c r="A31" s="133" t="s">
        <v>266</v>
      </c>
      <c r="B31" s="25"/>
      <c r="C31" s="25"/>
      <c r="D31" s="25"/>
      <c r="E31" s="25"/>
      <c r="F31" s="25"/>
      <c r="G31" s="25"/>
    </row>
    <row r="32" spans="1:7" ht="16.5" customHeight="1" x14ac:dyDescent="0.2">
      <c r="A32" s="19"/>
      <c r="B32" s="25"/>
      <c r="C32" s="25"/>
      <c r="D32" s="25"/>
      <c r="E32" s="25"/>
      <c r="F32" s="25"/>
      <c r="G32" s="25"/>
    </row>
    <row r="33" spans="1:7" ht="16.5" customHeight="1" x14ac:dyDescent="0.2">
      <c r="A33" s="238" t="str">
        <f>'Notes and Definitions'!A19</f>
        <v>Copyright © 2022, Health and Social Care Information Centre. The Health and Social Care Information Centre is non-departmental body created by statute, also known as NHS Digital.</v>
      </c>
      <c r="B33" s="238"/>
      <c r="C33" s="238"/>
      <c r="D33" s="238"/>
      <c r="E33" s="238"/>
      <c r="F33" s="238"/>
      <c r="G33" s="238"/>
    </row>
    <row r="34" spans="1:7" x14ac:dyDescent="0.2">
      <c r="A34" s="238"/>
      <c r="B34" s="238"/>
      <c r="C34" s="238"/>
      <c r="D34" s="238"/>
      <c r="E34" s="238"/>
      <c r="F34" s="238"/>
      <c r="G34" s="238"/>
    </row>
  </sheetData>
  <mergeCells count="6">
    <mergeCell ref="A33:G34"/>
    <mergeCell ref="A2:G2"/>
    <mergeCell ref="A3:G3"/>
    <mergeCell ref="B6:F6"/>
    <mergeCell ref="A28:G28"/>
    <mergeCell ref="G6:G7"/>
  </mergeCells>
  <pageMargins left="0.7" right="0.7" top="0.75" bottom="0.75" header="0.3" footer="0.3"/>
  <pageSetup paperSize="9" scale="95"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23"/>
  <sheetViews>
    <sheetView zoomScaleNormal="100" workbookViewId="0">
      <selection activeCell="A12" sqref="A12"/>
    </sheetView>
  </sheetViews>
  <sheetFormatPr defaultColWidth="9.140625" defaultRowHeight="14.25" x14ac:dyDescent="0.2"/>
  <cols>
    <col min="1" max="1" width="30.140625" style="2" customWidth="1"/>
    <col min="2" max="6" width="12" style="2" customWidth="1"/>
    <col min="7" max="16384" width="9.140625" style="2"/>
  </cols>
  <sheetData>
    <row r="1" spans="1:6" ht="54" customHeight="1" x14ac:dyDescent="0.2"/>
    <row r="2" spans="1:6" ht="16.5" customHeight="1" x14ac:dyDescent="0.2">
      <c r="A2" s="239" t="s">
        <v>215</v>
      </c>
      <c r="B2" s="239"/>
      <c r="C2" s="239"/>
      <c r="D2" s="239"/>
      <c r="E2" s="239"/>
      <c r="F2" s="239"/>
    </row>
    <row r="3" spans="1:6" ht="16.149999999999999" customHeight="1" x14ac:dyDescent="0.2">
      <c r="A3" s="240" t="s">
        <v>55</v>
      </c>
      <c r="B3" s="240"/>
      <c r="C3" s="240"/>
      <c r="D3" s="240"/>
      <c r="E3" s="240"/>
      <c r="F3" s="240"/>
    </row>
    <row r="4" spans="1:6" ht="16.149999999999999" customHeight="1" x14ac:dyDescent="0.2">
      <c r="A4" s="63">
        <v>2021</v>
      </c>
      <c r="B4" s="1"/>
      <c r="C4" s="1"/>
      <c r="D4" s="203"/>
      <c r="E4" s="1"/>
      <c r="F4" s="1"/>
    </row>
    <row r="5" spans="1:6" s="25" customFormat="1" ht="16.149999999999999" customHeight="1" x14ac:dyDescent="0.2">
      <c r="A5" s="61" t="s">
        <v>1</v>
      </c>
      <c r="B5" s="12"/>
      <c r="C5" s="12"/>
      <c r="D5" s="12"/>
      <c r="E5" s="241" t="s">
        <v>155</v>
      </c>
      <c r="F5" s="241"/>
    </row>
    <row r="6" spans="1:6" ht="16.5" customHeight="1" x14ac:dyDescent="0.2">
      <c r="B6" s="242" t="s">
        <v>23</v>
      </c>
      <c r="C6" s="242"/>
      <c r="D6" s="242"/>
      <c r="E6" s="242"/>
      <c r="F6" s="6"/>
    </row>
    <row r="7" spans="1:6" ht="23.25" customHeight="1" x14ac:dyDescent="0.2">
      <c r="A7" s="7"/>
      <c r="B7" s="7" t="s">
        <v>188</v>
      </c>
      <c r="C7" s="7" t="s">
        <v>25</v>
      </c>
      <c r="D7" s="206" t="s">
        <v>273</v>
      </c>
      <c r="E7" s="7" t="s">
        <v>189</v>
      </c>
      <c r="F7" s="7" t="s">
        <v>115</v>
      </c>
    </row>
    <row r="8" spans="1:6" ht="16.149999999999999" customHeight="1" x14ac:dyDescent="0.2">
      <c r="A8" s="13" t="s">
        <v>56</v>
      </c>
      <c r="B8" s="14" t="s">
        <v>9</v>
      </c>
      <c r="C8" s="14" t="s">
        <v>9</v>
      </c>
      <c r="D8" s="207" t="s">
        <v>9</v>
      </c>
      <c r="E8" s="14" t="s">
        <v>9</v>
      </c>
      <c r="F8" s="14" t="s">
        <v>9</v>
      </c>
    </row>
    <row r="9" spans="1:6" ht="16.5" customHeight="1" x14ac:dyDescent="0.2">
      <c r="A9" s="8" t="s">
        <v>54</v>
      </c>
      <c r="B9" s="74">
        <v>82.045848698529056</v>
      </c>
      <c r="C9" s="74">
        <v>84.1173822921767</v>
      </c>
      <c r="D9" s="220">
        <v>83.46276996831655</v>
      </c>
      <c r="E9" s="74">
        <v>20.857723896083531</v>
      </c>
      <c r="F9" s="74">
        <v>22.793865159671462</v>
      </c>
    </row>
    <row r="10" spans="1:6" ht="16.5" customHeight="1" x14ac:dyDescent="0.2">
      <c r="A10" s="15" t="s">
        <v>52</v>
      </c>
      <c r="B10" s="79">
        <v>59.327819114629307</v>
      </c>
      <c r="C10" s="79">
        <v>55.094439795285886</v>
      </c>
      <c r="D10" s="216">
        <v>56.493826013950397</v>
      </c>
      <c r="E10" s="79">
        <v>6.6877814204380082</v>
      </c>
      <c r="F10" s="79">
        <v>8.3378830582230208</v>
      </c>
    </row>
    <row r="11" spans="1:6" ht="16.5" customHeight="1" x14ac:dyDescent="0.2">
      <c r="A11" s="8" t="s">
        <v>260</v>
      </c>
      <c r="B11" s="77">
        <v>113</v>
      </c>
      <c r="C11" s="77">
        <v>209</v>
      </c>
      <c r="D11" s="222">
        <v>322</v>
      </c>
      <c r="E11" s="77">
        <v>8416</v>
      </c>
      <c r="F11" s="77">
        <v>8863</v>
      </c>
    </row>
    <row r="12" spans="1:6" ht="16.5" customHeight="1" x14ac:dyDescent="0.2">
      <c r="A12" s="15" t="s">
        <v>194</v>
      </c>
      <c r="B12" s="36">
        <v>79.447635185013326</v>
      </c>
      <c r="C12" s="36">
        <v>171.96597134644546</v>
      </c>
      <c r="D12" s="219">
        <v>251.41360653145878</v>
      </c>
      <c r="E12" s="36">
        <v>8471.0092747041035</v>
      </c>
      <c r="F12" s="36">
        <v>8867.4568425838588</v>
      </c>
    </row>
    <row r="13" spans="1:6" ht="16.5" customHeight="1" x14ac:dyDescent="0.2"/>
    <row r="14" spans="1:6" ht="16.5" customHeight="1" x14ac:dyDescent="0.2">
      <c r="A14" s="23" t="s">
        <v>111</v>
      </c>
      <c r="B14" s="25"/>
      <c r="C14" s="25"/>
      <c r="D14" s="25"/>
      <c r="E14" s="25"/>
      <c r="F14" s="25"/>
    </row>
    <row r="15" spans="1:6" ht="16.5" customHeight="1" x14ac:dyDescent="0.2">
      <c r="A15" s="54" t="s">
        <v>277</v>
      </c>
      <c r="B15" s="25"/>
      <c r="C15" s="25"/>
      <c r="D15" s="25"/>
      <c r="E15" s="25"/>
      <c r="F15" s="25"/>
    </row>
    <row r="16" spans="1:6" ht="16.5" customHeight="1" x14ac:dyDescent="0.2">
      <c r="A16" s="54" t="s">
        <v>116</v>
      </c>
      <c r="B16" s="54"/>
      <c r="C16" s="25"/>
      <c r="D16" s="25"/>
      <c r="E16" s="25"/>
      <c r="F16" s="25"/>
    </row>
    <row r="17" spans="1:6" ht="21" customHeight="1" x14ac:dyDescent="0.2">
      <c r="A17" s="243" t="s">
        <v>279</v>
      </c>
      <c r="B17" s="243"/>
      <c r="C17" s="243"/>
      <c r="D17" s="243"/>
      <c r="E17" s="243"/>
      <c r="F17" s="243"/>
    </row>
    <row r="18" spans="1:6" ht="16.5" customHeight="1" x14ac:dyDescent="0.2">
      <c r="A18" s="25"/>
      <c r="B18" s="25"/>
      <c r="C18" s="25"/>
      <c r="D18" s="25"/>
      <c r="E18" s="25"/>
      <c r="F18" s="25"/>
    </row>
    <row r="19" spans="1:6" ht="16.5" customHeight="1" x14ac:dyDescent="0.2">
      <c r="A19" s="18" t="s">
        <v>110</v>
      </c>
      <c r="B19" s="25"/>
      <c r="C19" s="25"/>
      <c r="D19" s="25"/>
      <c r="E19" s="25"/>
      <c r="F19" s="25"/>
    </row>
    <row r="20" spans="1:6" ht="16.5" customHeight="1" x14ac:dyDescent="0.2">
      <c r="A20" s="133" t="s">
        <v>266</v>
      </c>
      <c r="B20" s="25"/>
      <c r="C20" s="25"/>
      <c r="D20" s="25"/>
      <c r="E20" s="25"/>
      <c r="F20" s="25"/>
    </row>
    <row r="21" spans="1:6" ht="16.5" customHeight="1" x14ac:dyDescent="0.2">
      <c r="A21" s="19"/>
      <c r="B21" s="25"/>
      <c r="C21" s="25"/>
      <c r="D21" s="25"/>
      <c r="E21" s="25"/>
      <c r="F21" s="25"/>
    </row>
    <row r="22" spans="1:6" ht="16.5" customHeight="1" x14ac:dyDescent="0.2">
      <c r="A22" s="238" t="str">
        <f>'Notes and Definitions'!A19</f>
        <v>Copyright © 2022, Health and Social Care Information Centre. The Health and Social Care Information Centre is non-departmental body created by statute, also known as NHS Digital.</v>
      </c>
      <c r="B22" s="238"/>
      <c r="C22" s="238"/>
      <c r="D22" s="238"/>
      <c r="E22" s="238"/>
      <c r="F22" s="238"/>
    </row>
    <row r="23" spans="1:6" ht="16.5" customHeight="1" x14ac:dyDescent="0.2">
      <c r="A23" s="238"/>
      <c r="B23" s="238"/>
      <c r="C23" s="238"/>
      <c r="D23" s="238"/>
      <c r="E23" s="238"/>
      <c r="F23" s="238"/>
    </row>
  </sheetData>
  <mergeCells count="6">
    <mergeCell ref="A22:F23"/>
    <mergeCell ref="A2:F2"/>
    <mergeCell ref="A3:F3"/>
    <mergeCell ref="E5:F5"/>
    <mergeCell ref="B6:E6"/>
    <mergeCell ref="A17:F17"/>
  </mergeCells>
  <pageMargins left="0.7" right="0.7" top="0.75" bottom="0.75" header="0.3" footer="0.3"/>
  <pageSetup paperSize="9" scale="94"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F3F10-3FCB-4376-9967-DE0C751D493E}">
  <sheetPr>
    <pageSetUpPr fitToPage="1"/>
  </sheetPr>
  <dimension ref="A1:F30"/>
  <sheetViews>
    <sheetView zoomScaleNormal="100" workbookViewId="0"/>
  </sheetViews>
  <sheetFormatPr defaultColWidth="9.140625" defaultRowHeight="14.25" x14ac:dyDescent="0.2"/>
  <cols>
    <col min="1" max="1" width="32.85546875" style="2" customWidth="1"/>
    <col min="2" max="6" width="10.5703125" style="2" customWidth="1"/>
    <col min="7" max="16384" width="9.140625" style="2"/>
  </cols>
  <sheetData>
    <row r="1" spans="1:6" ht="54" customHeight="1" x14ac:dyDescent="0.2"/>
    <row r="2" spans="1:6" ht="16.5" customHeight="1" x14ac:dyDescent="0.2">
      <c r="A2" s="239" t="s">
        <v>214</v>
      </c>
      <c r="B2" s="239"/>
      <c r="C2" s="239"/>
      <c r="D2" s="239"/>
      <c r="E2" s="239"/>
      <c r="F2" s="239"/>
    </row>
    <row r="3" spans="1:6" ht="16.5" customHeight="1" x14ac:dyDescent="0.2">
      <c r="A3" s="253" t="s">
        <v>257</v>
      </c>
      <c r="B3" s="253"/>
      <c r="C3" s="253"/>
      <c r="D3" s="253"/>
      <c r="E3" s="253"/>
      <c r="F3" s="253"/>
    </row>
    <row r="4" spans="1:6" ht="16.5" customHeight="1" x14ac:dyDescent="0.2">
      <c r="A4" s="63" t="s">
        <v>310</v>
      </c>
      <c r="B4" s="181"/>
      <c r="C4" s="181"/>
      <c r="D4" s="181"/>
      <c r="E4" s="195"/>
      <c r="F4" s="181"/>
    </row>
    <row r="5" spans="1:6" s="25" customFormat="1" ht="16.5" customHeight="1" x14ac:dyDescent="0.2">
      <c r="A5" s="61" t="s">
        <v>1</v>
      </c>
      <c r="B5" s="179"/>
      <c r="C5" s="179"/>
      <c r="D5" s="179"/>
      <c r="E5" s="193"/>
      <c r="F5" s="179"/>
    </row>
    <row r="6" spans="1:6" ht="16.5" customHeight="1" x14ac:dyDescent="0.2">
      <c r="B6" s="254" t="s">
        <v>40</v>
      </c>
      <c r="C6" s="254"/>
      <c r="D6" s="254"/>
      <c r="E6" s="254"/>
      <c r="F6" s="254"/>
    </row>
    <row r="7" spans="1:6" ht="16.5" customHeight="1" x14ac:dyDescent="0.2">
      <c r="A7" s="244" t="s">
        <v>258</v>
      </c>
      <c r="B7" s="180">
        <v>2012</v>
      </c>
      <c r="C7" s="180">
        <v>2014</v>
      </c>
      <c r="D7" s="180">
        <v>2016</v>
      </c>
      <c r="E7" s="194">
        <v>2018</v>
      </c>
      <c r="F7" s="180">
        <v>2021</v>
      </c>
    </row>
    <row r="8" spans="1:6" x14ac:dyDescent="0.2">
      <c r="A8" s="245"/>
      <c r="B8" s="14" t="s">
        <v>9</v>
      </c>
      <c r="C8" s="14" t="s">
        <v>9</v>
      </c>
      <c r="D8" s="14" t="s">
        <v>9</v>
      </c>
      <c r="E8" s="14" t="s">
        <v>9</v>
      </c>
      <c r="F8" s="14" t="s">
        <v>9</v>
      </c>
    </row>
    <row r="9" spans="1:6" ht="16.5" customHeight="1" x14ac:dyDescent="0.2">
      <c r="A9" s="6" t="s">
        <v>58</v>
      </c>
      <c r="B9" s="80">
        <v>84</v>
      </c>
      <c r="C9" s="80">
        <v>85</v>
      </c>
      <c r="D9" s="80">
        <v>81.063989237395788</v>
      </c>
      <c r="E9" s="80">
        <v>78.99505212087098</v>
      </c>
      <c r="F9" s="74">
        <v>81.125452128248384</v>
      </c>
    </row>
    <row r="10" spans="1:6" ht="16.5" customHeight="1" x14ac:dyDescent="0.2">
      <c r="A10" s="6" t="s">
        <v>59</v>
      </c>
      <c r="B10" s="80">
        <v>70</v>
      </c>
      <c r="C10" s="80">
        <v>72</v>
      </c>
      <c r="D10" s="80">
        <v>65.925391351480414</v>
      </c>
      <c r="E10" s="80">
        <v>68.286542140463951</v>
      </c>
      <c r="F10" s="80">
        <v>72.421438913096324</v>
      </c>
    </row>
    <row r="11" spans="1:6" ht="16.5" customHeight="1" x14ac:dyDescent="0.2">
      <c r="A11" s="6" t="s">
        <v>60</v>
      </c>
      <c r="B11" s="80">
        <v>70</v>
      </c>
      <c r="C11" s="80">
        <v>70</v>
      </c>
      <c r="D11" s="80">
        <v>69.66097617165714</v>
      </c>
      <c r="E11" s="80">
        <v>71.222781356493087</v>
      </c>
      <c r="F11" s="80">
        <v>72.51613951572763</v>
      </c>
    </row>
    <row r="12" spans="1:6" ht="16.5" customHeight="1" x14ac:dyDescent="0.2">
      <c r="A12" s="6" t="s">
        <v>61</v>
      </c>
      <c r="B12" s="80">
        <v>62</v>
      </c>
      <c r="C12" s="80">
        <v>63</v>
      </c>
      <c r="D12" s="80">
        <v>61.991039141454685</v>
      </c>
      <c r="E12" s="80">
        <v>61.160396725437103</v>
      </c>
      <c r="F12" s="80">
        <v>62.053228785509631</v>
      </c>
    </row>
    <row r="13" spans="1:6" ht="16.5" customHeight="1" x14ac:dyDescent="0.2">
      <c r="A13" s="6" t="s">
        <v>62</v>
      </c>
      <c r="B13" s="80">
        <v>58</v>
      </c>
      <c r="C13" s="80">
        <v>60</v>
      </c>
      <c r="D13" s="80">
        <v>57.933070957478058</v>
      </c>
      <c r="E13" s="80">
        <v>60.594057839316882</v>
      </c>
      <c r="F13" s="80">
        <v>65.346207196285249</v>
      </c>
    </row>
    <row r="14" spans="1:6" ht="16.5" customHeight="1" x14ac:dyDescent="0.2">
      <c r="A14" s="6" t="s">
        <v>259</v>
      </c>
      <c r="B14" s="72" t="s">
        <v>154</v>
      </c>
      <c r="C14" s="80">
        <v>60</v>
      </c>
      <c r="D14" s="80">
        <v>59.370908795339552</v>
      </c>
      <c r="E14" s="80">
        <v>61.34701252474715</v>
      </c>
      <c r="F14" s="80">
        <v>62.357896446017001</v>
      </c>
    </row>
    <row r="15" spans="1:6" ht="16.5" customHeight="1" x14ac:dyDescent="0.2">
      <c r="A15" s="6" t="s">
        <v>64</v>
      </c>
      <c r="B15" s="80">
        <v>53</v>
      </c>
      <c r="C15" s="80">
        <v>52</v>
      </c>
      <c r="D15" s="80">
        <v>48.929914394978766</v>
      </c>
      <c r="E15" s="80">
        <v>49.096798344836628</v>
      </c>
      <c r="F15" s="80">
        <v>58.044810807705069</v>
      </c>
    </row>
    <row r="16" spans="1:6" ht="16.5" customHeight="1" x14ac:dyDescent="0.2">
      <c r="A16" s="6" t="s">
        <v>65</v>
      </c>
      <c r="B16" s="80">
        <v>42</v>
      </c>
      <c r="C16" s="80">
        <v>42</v>
      </c>
      <c r="D16" s="80">
        <v>39.655221432056017</v>
      </c>
      <c r="E16" s="80">
        <v>40.208148044999163</v>
      </c>
      <c r="F16" s="80">
        <v>46.15294138352381</v>
      </c>
    </row>
    <row r="17" spans="1:6" ht="16.5" customHeight="1" x14ac:dyDescent="0.2">
      <c r="A17" s="12" t="s">
        <v>66</v>
      </c>
      <c r="B17" s="81">
        <v>16</v>
      </c>
      <c r="C17" s="81">
        <v>15</v>
      </c>
      <c r="D17" s="81">
        <v>10.187039743643503</v>
      </c>
      <c r="E17" s="81">
        <v>10.266384259065669</v>
      </c>
      <c r="F17" s="81">
        <v>13.567580524504923</v>
      </c>
    </row>
    <row r="18" spans="1:6" ht="16.5" customHeight="1" x14ac:dyDescent="0.2">
      <c r="A18" s="8" t="s">
        <v>260</v>
      </c>
      <c r="B18" s="50">
        <v>7309</v>
      </c>
      <c r="C18" s="50">
        <v>5979</v>
      </c>
      <c r="D18" s="50">
        <v>5672</v>
      </c>
      <c r="E18" s="50">
        <v>6449</v>
      </c>
      <c r="F18" s="77">
        <v>4333</v>
      </c>
    </row>
    <row r="19" spans="1:6" ht="16.5" customHeight="1" x14ac:dyDescent="0.2">
      <c r="A19" s="15" t="s">
        <v>194</v>
      </c>
      <c r="B19" s="51">
        <v>7323</v>
      </c>
      <c r="C19" s="51">
        <v>5990</v>
      </c>
      <c r="D19" s="51">
        <v>5678.3026619982375</v>
      </c>
      <c r="E19" s="51">
        <v>6434.3787958849534</v>
      </c>
      <c r="F19" s="143">
        <v>4289.5676101196495</v>
      </c>
    </row>
    <row r="20" spans="1:6" ht="16.5" customHeight="1" x14ac:dyDescent="0.2"/>
    <row r="21" spans="1:6" ht="16.5" customHeight="1" x14ac:dyDescent="0.2">
      <c r="A21" s="23" t="s">
        <v>111</v>
      </c>
      <c r="B21" s="25"/>
      <c r="C21" s="25"/>
      <c r="D21" s="25"/>
      <c r="E21" s="25"/>
      <c r="F21" s="25"/>
    </row>
    <row r="22" spans="1:6" ht="16.5" customHeight="1" x14ac:dyDescent="0.2">
      <c r="A22" s="54" t="s">
        <v>114</v>
      </c>
      <c r="B22" s="25"/>
      <c r="C22" s="25"/>
      <c r="D22" s="25"/>
      <c r="E22" s="25"/>
      <c r="F22" s="25"/>
    </row>
    <row r="23" spans="1:6" ht="16.5" customHeight="1" x14ac:dyDescent="0.2">
      <c r="A23" s="59" t="s">
        <v>267</v>
      </c>
      <c r="B23" s="25"/>
      <c r="C23" s="25"/>
      <c r="D23" s="25"/>
      <c r="E23" s="25"/>
      <c r="F23" s="25"/>
    </row>
    <row r="24" spans="1:6" ht="16.5" customHeight="1" x14ac:dyDescent="0.2">
      <c r="A24" s="59" t="s">
        <v>261</v>
      </c>
      <c r="B24" s="25"/>
      <c r="C24" s="25"/>
      <c r="D24" s="25"/>
      <c r="E24" s="25"/>
      <c r="F24" s="25"/>
    </row>
    <row r="25" spans="1:6" ht="16.5" customHeight="1" x14ac:dyDescent="0.2">
      <c r="A25" s="25"/>
      <c r="B25" s="25"/>
      <c r="C25" s="25"/>
      <c r="D25" s="25"/>
      <c r="E25" s="25"/>
      <c r="F25" s="25"/>
    </row>
    <row r="26" spans="1:6" ht="16.5" customHeight="1" x14ac:dyDescent="0.2">
      <c r="A26" s="18" t="s">
        <v>110</v>
      </c>
      <c r="B26" s="25"/>
      <c r="C26" s="25"/>
      <c r="D26" s="25"/>
      <c r="E26" s="25"/>
      <c r="F26" s="25"/>
    </row>
    <row r="27" spans="1:6" ht="16.5" customHeight="1" x14ac:dyDescent="0.2">
      <c r="A27" s="133" t="s">
        <v>266</v>
      </c>
      <c r="B27" s="25"/>
      <c r="C27" s="25"/>
      <c r="D27" s="25"/>
      <c r="E27" s="25"/>
      <c r="F27" s="25"/>
    </row>
    <row r="28" spans="1:6" ht="16.5" customHeight="1" x14ac:dyDescent="0.2">
      <c r="A28" s="19"/>
      <c r="B28" s="25"/>
      <c r="C28" s="25"/>
      <c r="D28" s="25"/>
      <c r="E28" s="25"/>
      <c r="F28" s="25"/>
    </row>
    <row r="29" spans="1:6" ht="16.5" customHeight="1" x14ac:dyDescent="0.2">
      <c r="A29" s="238" t="str">
        <f>'Notes and Definitions'!A19</f>
        <v>Copyright © 2022, Health and Social Care Information Centre. The Health and Social Care Information Centre is non-departmental body created by statute, also known as NHS Digital.</v>
      </c>
      <c r="B29" s="238"/>
      <c r="C29" s="238"/>
      <c r="D29" s="238"/>
      <c r="E29" s="238"/>
      <c r="F29" s="238"/>
    </row>
    <row r="30" spans="1:6" ht="16.5" customHeight="1" x14ac:dyDescent="0.2">
      <c r="A30" s="238"/>
      <c r="B30" s="238"/>
      <c r="C30" s="238"/>
      <c r="D30" s="238"/>
      <c r="E30" s="238"/>
      <c r="F30" s="238"/>
    </row>
  </sheetData>
  <mergeCells count="5">
    <mergeCell ref="A29:F30"/>
    <mergeCell ref="B6:F6"/>
    <mergeCell ref="A2:F2"/>
    <mergeCell ref="A3:F3"/>
    <mergeCell ref="A7:A8"/>
  </mergeCells>
  <pageMargins left="0.7" right="0.7" top="0.75" bottom="0.75" header="0.3" footer="0.3"/>
  <pageSetup paperSize="9" scale="84"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56"/>
  <sheetViews>
    <sheetView zoomScaleNormal="100" workbookViewId="0"/>
  </sheetViews>
  <sheetFormatPr defaultColWidth="9.140625" defaultRowHeight="14.25" x14ac:dyDescent="0.2"/>
  <cols>
    <col min="1" max="1" width="32.85546875" style="2" customWidth="1"/>
    <col min="2" max="7" width="10.5703125" style="2" customWidth="1"/>
    <col min="8" max="16384" width="9.140625" style="2"/>
  </cols>
  <sheetData>
    <row r="1" spans="1:7" ht="54" customHeight="1" x14ac:dyDescent="0.2"/>
    <row r="2" spans="1:7" ht="16.5" customHeight="1" x14ac:dyDescent="0.2">
      <c r="A2" s="239" t="s">
        <v>213</v>
      </c>
      <c r="B2" s="239"/>
      <c r="C2" s="239"/>
      <c r="D2" s="239"/>
      <c r="E2" s="239"/>
      <c r="F2" s="239"/>
      <c r="G2" s="239"/>
    </row>
    <row r="3" spans="1:7" ht="16.5" customHeight="1" x14ac:dyDescent="0.2">
      <c r="A3" s="253" t="s">
        <v>57</v>
      </c>
      <c r="B3" s="253"/>
      <c r="C3" s="253"/>
      <c r="D3" s="253"/>
      <c r="E3" s="253"/>
      <c r="F3" s="253"/>
      <c r="G3" s="253"/>
    </row>
    <row r="4" spans="1:7" ht="16.5" customHeight="1" x14ac:dyDescent="0.2">
      <c r="A4" s="63">
        <v>2021</v>
      </c>
      <c r="B4" s="24"/>
      <c r="C4" s="24"/>
      <c r="D4" s="24"/>
      <c r="E4" s="24"/>
      <c r="F4" s="24"/>
      <c r="G4" s="24"/>
    </row>
    <row r="5" spans="1:7" s="25" customFormat="1" ht="16.5" customHeight="1" x14ac:dyDescent="0.2">
      <c r="A5" s="61" t="s">
        <v>1</v>
      </c>
      <c r="B5" s="12"/>
      <c r="C5" s="12"/>
      <c r="D5" s="12"/>
      <c r="E5" s="12"/>
      <c r="F5" s="241" t="s">
        <v>155</v>
      </c>
      <c r="G5" s="241"/>
    </row>
    <row r="6" spans="1:7" ht="16.5" customHeight="1" x14ac:dyDescent="0.2">
      <c r="B6" s="242" t="s">
        <v>2</v>
      </c>
      <c r="C6" s="242"/>
      <c r="D6" s="242"/>
      <c r="E6" s="242"/>
      <c r="F6" s="242"/>
      <c r="G6" s="249" t="s">
        <v>109</v>
      </c>
    </row>
    <row r="7" spans="1:7" ht="16.5" customHeight="1" x14ac:dyDescent="0.2">
      <c r="A7" s="244" t="s">
        <v>258</v>
      </c>
      <c r="B7" s="7" t="s">
        <v>3</v>
      </c>
      <c r="C7" s="7" t="s">
        <v>4</v>
      </c>
      <c r="D7" s="7" t="s">
        <v>5</v>
      </c>
      <c r="E7" s="7" t="s">
        <v>6</v>
      </c>
      <c r="F7" s="7" t="s">
        <v>7</v>
      </c>
      <c r="G7" s="250"/>
    </row>
    <row r="8" spans="1:7" x14ac:dyDescent="0.2">
      <c r="A8" s="245"/>
      <c r="B8" s="14" t="s">
        <v>9</v>
      </c>
      <c r="C8" s="14" t="s">
        <v>9</v>
      </c>
      <c r="D8" s="14" t="s">
        <v>9</v>
      </c>
      <c r="E8" s="14" t="s">
        <v>9</v>
      </c>
      <c r="F8" s="14" t="s">
        <v>9</v>
      </c>
      <c r="G8" s="14" t="s">
        <v>9</v>
      </c>
    </row>
    <row r="9" spans="1:7" ht="16.5" customHeight="1" x14ac:dyDescent="0.2">
      <c r="A9" s="5" t="s">
        <v>41</v>
      </c>
      <c r="B9" s="6"/>
      <c r="C9" s="6"/>
      <c r="D9" s="6"/>
      <c r="E9" s="6"/>
      <c r="F9" s="29"/>
      <c r="G9" s="29"/>
    </row>
    <row r="10" spans="1:7" ht="16.5" customHeight="1" x14ac:dyDescent="0.2">
      <c r="A10" s="6" t="s">
        <v>58</v>
      </c>
      <c r="B10" s="74">
        <v>65.129038272389394</v>
      </c>
      <c r="C10" s="74">
        <v>73.760158313845992</v>
      </c>
      <c r="D10" s="74">
        <v>81.425693641532618</v>
      </c>
      <c r="E10" s="74">
        <v>81.677120170148569</v>
      </c>
      <c r="F10" s="74">
        <v>82.601360568928641</v>
      </c>
      <c r="G10" s="74">
        <v>77.973714625725194</v>
      </c>
    </row>
    <row r="11" spans="1:7" ht="16.5" customHeight="1" x14ac:dyDescent="0.2">
      <c r="A11" s="6" t="s">
        <v>59</v>
      </c>
      <c r="B11" s="80">
        <v>57.087204237861677</v>
      </c>
      <c r="C11" s="80">
        <v>67.773617474074285</v>
      </c>
      <c r="D11" s="80">
        <v>74.410876414524949</v>
      </c>
      <c r="E11" s="80">
        <v>74.505915436692433</v>
      </c>
      <c r="F11" s="80">
        <v>74.881540006876151</v>
      </c>
      <c r="G11" s="80">
        <v>70.826131087616375</v>
      </c>
    </row>
    <row r="12" spans="1:7" ht="16.5" customHeight="1" x14ac:dyDescent="0.2">
      <c r="A12" s="6" t="s">
        <v>60</v>
      </c>
      <c r="B12" s="80">
        <v>71.552392012491822</v>
      </c>
      <c r="C12" s="80">
        <v>61.467411999602724</v>
      </c>
      <c r="D12" s="80">
        <v>72.710785608607296</v>
      </c>
      <c r="E12" s="80">
        <v>72.179198937886994</v>
      </c>
      <c r="F12" s="80">
        <v>76.803150701795147</v>
      </c>
      <c r="G12" s="80">
        <v>71.180563224860734</v>
      </c>
    </row>
    <row r="13" spans="1:7" ht="16.5" customHeight="1" x14ac:dyDescent="0.2">
      <c r="A13" s="6" t="s">
        <v>61</v>
      </c>
      <c r="B13" s="80">
        <v>40.234989651531862</v>
      </c>
      <c r="C13" s="80">
        <v>59.228223711643004</v>
      </c>
      <c r="D13" s="80">
        <v>60.289914213395967</v>
      </c>
      <c r="E13" s="80">
        <v>63.4388941639873</v>
      </c>
      <c r="F13" s="80">
        <v>64.113638823656089</v>
      </c>
      <c r="G13" s="80">
        <v>59.022502920962559</v>
      </c>
    </row>
    <row r="14" spans="1:7" ht="16.5" customHeight="1" x14ac:dyDescent="0.2">
      <c r="A14" s="6" t="s">
        <v>62</v>
      </c>
      <c r="B14" s="80">
        <v>43.826045560684889</v>
      </c>
      <c r="C14" s="80">
        <v>48.088730098843847</v>
      </c>
      <c r="D14" s="80">
        <v>56.113567884520243</v>
      </c>
      <c r="E14" s="80">
        <v>65.434708138403806</v>
      </c>
      <c r="F14" s="80">
        <v>70.58538228491598</v>
      </c>
      <c r="G14" s="80">
        <v>58.355907714828973</v>
      </c>
    </row>
    <row r="15" spans="1:7" ht="16.5" customHeight="1" x14ac:dyDescent="0.2">
      <c r="A15" s="6" t="s">
        <v>63</v>
      </c>
      <c r="B15" s="80">
        <v>52.079638246294721</v>
      </c>
      <c r="C15" s="80">
        <v>53.610482548511818</v>
      </c>
      <c r="D15" s="80">
        <v>57.883964071591237</v>
      </c>
      <c r="E15" s="80">
        <v>56.094757938276011</v>
      </c>
      <c r="F15" s="80">
        <v>64.712115602235883</v>
      </c>
      <c r="G15" s="80">
        <v>57.646716807580482</v>
      </c>
    </row>
    <row r="16" spans="1:7" ht="16.5" customHeight="1" x14ac:dyDescent="0.2">
      <c r="A16" s="6" t="s">
        <v>64</v>
      </c>
      <c r="B16" s="80">
        <v>34.702143690911463</v>
      </c>
      <c r="C16" s="80">
        <v>46.101759348451608</v>
      </c>
      <c r="D16" s="80">
        <v>53.640211831484834</v>
      </c>
      <c r="E16" s="80">
        <v>62.792154697060738</v>
      </c>
      <c r="F16" s="80">
        <v>68.118318326530968</v>
      </c>
      <c r="G16" s="80">
        <v>55.011467842151902</v>
      </c>
    </row>
    <row r="17" spans="1:7" ht="16.5" customHeight="1" x14ac:dyDescent="0.2">
      <c r="A17" s="6" t="s">
        <v>65</v>
      </c>
      <c r="B17" s="80">
        <v>28.226321686021812</v>
      </c>
      <c r="C17" s="80">
        <v>27.075769635705804</v>
      </c>
      <c r="D17" s="80">
        <v>38.103191840443543</v>
      </c>
      <c r="E17" s="80">
        <v>47.672472469308516</v>
      </c>
      <c r="F17" s="80">
        <v>58.528821321770053</v>
      </c>
      <c r="G17" s="80">
        <v>41.404213836497746</v>
      </c>
    </row>
    <row r="18" spans="1:7" ht="16.5" customHeight="1" x14ac:dyDescent="0.2">
      <c r="A18" s="12" t="s">
        <v>66</v>
      </c>
      <c r="B18" s="81">
        <v>8.8204893019262727</v>
      </c>
      <c r="C18" s="81">
        <v>8.4957574899307016</v>
      </c>
      <c r="D18" s="81">
        <v>10.360787959389505</v>
      </c>
      <c r="E18" s="81">
        <v>6.1717094200264953</v>
      </c>
      <c r="F18" s="81">
        <v>11.112387964093392</v>
      </c>
      <c r="G18" s="81">
        <v>9.1983615408666477</v>
      </c>
    </row>
    <row r="19" spans="1:7" ht="16.5" customHeight="1" x14ac:dyDescent="0.2">
      <c r="A19" s="5" t="s">
        <v>47</v>
      </c>
      <c r="B19" s="80"/>
      <c r="C19" s="80"/>
      <c r="D19" s="80"/>
      <c r="E19" s="80"/>
      <c r="F19" s="80"/>
      <c r="G19" s="80"/>
    </row>
    <row r="20" spans="1:7" ht="16.5" customHeight="1" x14ac:dyDescent="0.2">
      <c r="A20" s="6" t="s">
        <v>58</v>
      </c>
      <c r="B20" s="80">
        <v>72.050018693207434</v>
      </c>
      <c r="C20" s="80">
        <v>80.075087132204644</v>
      </c>
      <c r="D20" s="80">
        <v>86.024601107433099</v>
      </c>
      <c r="E20" s="80">
        <v>86.912061895827108</v>
      </c>
      <c r="F20" s="80">
        <v>89.356820518460182</v>
      </c>
      <c r="G20" s="80">
        <v>84.23452025150263</v>
      </c>
    </row>
    <row r="21" spans="1:7" ht="16.5" customHeight="1" x14ac:dyDescent="0.2">
      <c r="A21" s="6" t="s">
        <v>59</v>
      </c>
      <c r="B21" s="80">
        <v>66.736840549106702</v>
      </c>
      <c r="C21" s="80">
        <v>69.87455254448966</v>
      </c>
      <c r="D21" s="80">
        <v>78.505794460357734</v>
      </c>
      <c r="E21" s="80">
        <v>78.773115959424743</v>
      </c>
      <c r="F21" s="80">
        <v>72.726310906184338</v>
      </c>
      <c r="G21" s="80">
        <v>73.901015591993385</v>
      </c>
    </row>
    <row r="22" spans="1:7" ht="16.5" customHeight="1" x14ac:dyDescent="0.2">
      <c r="A22" s="6" t="s">
        <v>60</v>
      </c>
      <c r="B22" s="80">
        <v>63.89724226542215</v>
      </c>
      <c r="C22" s="80">
        <v>74.608162352402914</v>
      </c>
      <c r="D22" s="80">
        <v>72.70804528339518</v>
      </c>
      <c r="E22" s="80">
        <v>77.055894387228193</v>
      </c>
      <c r="F22" s="80">
        <v>76.113899446757983</v>
      </c>
      <c r="G22" s="80">
        <v>73.806187999020665</v>
      </c>
    </row>
    <row r="23" spans="1:7" ht="16.5" customHeight="1" x14ac:dyDescent="0.2">
      <c r="A23" s="6" t="s">
        <v>61</v>
      </c>
      <c r="B23" s="80">
        <v>47.524081743001219</v>
      </c>
      <c r="C23" s="80">
        <v>54.941026596131174</v>
      </c>
      <c r="D23" s="80">
        <v>67.22366332304918</v>
      </c>
      <c r="E23" s="80">
        <v>71.186626885112474</v>
      </c>
      <c r="F23" s="80">
        <v>72.33718015163096</v>
      </c>
      <c r="G23" s="80">
        <v>64.52936276613427</v>
      </c>
    </row>
    <row r="24" spans="1:7" ht="16.5" customHeight="1" x14ac:dyDescent="0.2">
      <c r="A24" s="6" t="s">
        <v>62</v>
      </c>
      <c r="B24" s="80">
        <v>43.625521114634296</v>
      </c>
      <c r="C24" s="80">
        <v>63.078102382792451</v>
      </c>
      <c r="D24" s="80">
        <v>71.953496929027523</v>
      </c>
      <c r="E24" s="80">
        <v>82.121934747143015</v>
      </c>
      <c r="F24" s="80">
        <v>81.65066497079188</v>
      </c>
      <c r="G24" s="80">
        <v>71.360380216549316</v>
      </c>
    </row>
    <row r="25" spans="1:7" ht="16.5" customHeight="1" x14ac:dyDescent="0.2">
      <c r="A25" s="6" t="s">
        <v>63</v>
      </c>
      <c r="B25" s="80">
        <v>57.51433267688185</v>
      </c>
      <c r="C25" s="80">
        <v>63.864955829044298</v>
      </c>
      <c r="D25" s="80">
        <v>66.810151075595357</v>
      </c>
      <c r="E25" s="80">
        <v>70.477347347968305</v>
      </c>
      <c r="F25" s="80">
        <v>72.252542006644177</v>
      </c>
      <c r="G25" s="80">
        <v>67.242219730183621</v>
      </c>
    </row>
    <row r="26" spans="1:7" ht="16.5" customHeight="1" x14ac:dyDescent="0.2">
      <c r="A26" s="6" t="s">
        <v>64</v>
      </c>
      <c r="B26" s="80">
        <v>33.619066401658124</v>
      </c>
      <c r="C26" s="80">
        <v>47.066169172642667</v>
      </c>
      <c r="D26" s="80">
        <v>61.589153353478288</v>
      </c>
      <c r="E26" s="80">
        <v>69.490432239663093</v>
      </c>
      <c r="F26" s="80">
        <v>74.933325629454146</v>
      </c>
      <c r="G26" s="80">
        <v>60.46332083213948</v>
      </c>
    </row>
    <row r="27" spans="1:7" ht="16.5" customHeight="1" x14ac:dyDescent="0.2">
      <c r="A27" s="6" t="s">
        <v>65</v>
      </c>
      <c r="B27" s="80">
        <v>21.157841949907322</v>
      </c>
      <c r="C27" s="80">
        <v>34.939476160389439</v>
      </c>
      <c r="D27" s="80">
        <v>47.234820949644067</v>
      </c>
      <c r="E27" s="80">
        <v>66.145521237910188</v>
      </c>
      <c r="F27" s="80">
        <v>65.818360168926773</v>
      </c>
      <c r="G27" s="80">
        <v>50.179332450519851</v>
      </c>
    </row>
    <row r="28" spans="1:7" ht="16.5" customHeight="1" x14ac:dyDescent="0.2">
      <c r="A28" s="12" t="s">
        <v>66</v>
      </c>
      <c r="B28" s="81">
        <v>14.898582882912427</v>
      </c>
      <c r="C28" s="81">
        <v>15.718241960318922</v>
      </c>
      <c r="D28" s="81">
        <v>18.335792299341616</v>
      </c>
      <c r="E28" s="81">
        <v>17.020704337115333</v>
      </c>
      <c r="F28" s="81">
        <v>18.927449112321675</v>
      </c>
      <c r="G28" s="81">
        <v>17.287038683590978</v>
      </c>
    </row>
    <row r="29" spans="1:7" ht="16.5" customHeight="1" x14ac:dyDescent="0.2">
      <c r="A29" s="5" t="s">
        <v>8</v>
      </c>
      <c r="B29" s="80"/>
      <c r="C29" s="80"/>
      <c r="D29" s="80"/>
      <c r="E29" s="80"/>
      <c r="F29" s="80"/>
      <c r="G29" s="80"/>
    </row>
    <row r="30" spans="1:7" ht="16.5" customHeight="1" x14ac:dyDescent="0.2">
      <c r="A30" s="6" t="s">
        <v>58</v>
      </c>
      <c r="B30" s="80">
        <v>67.165887700806877</v>
      </c>
      <c r="C30" s="80">
        <v>76.792308916159541</v>
      </c>
      <c r="D30" s="80">
        <v>83.862115953634543</v>
      </c>
      <c r="E30" s="80">
        <v>84.792838050163297</v>
      </c>
      <c r="F30" s="80">
        <v>86.261825853093114</v>
      </c>
      <c r="G30" s="80">
        <v>81.125452128248384</v>
      </c>
    </row>
    <row r="31" spans="1:7" ht="16.5" customHeight="1" x14ac:dyDescent="0.2">
      <c r="A31" s="6" t="s">
        <v>59</v>
      </c>
      <c r="B31" s="80">
        <v>60.735978934720684</v>
      </c>
      <c r="C31" s="80">
        <v>68.557840388442784</v>
      </c>
      <c r="D31" s="80">
        <v>76.676075903927853</v>
      </c>
      <c r="E31" s="80">
        <v>76.896557841905931</v>
      </c>
      <c r="F31" s="80">
        <v>74.20689629556108</v>
      </c>
      <c r="G31" s="80">
        <v>72.421438913096324</v>
      </c>
    </row>
    <row r="32" spans="1:7" ht="16.5" customHeight="1" x14ac:dyDescent="0.2">
      <c r="A32" s="6" t="s">
        <v>60</v>
      </c>
      <c r="B32" s="80">
        <v>66.893622878214472</v>
      </c>
      <c r="C32" s="80">
        <v>67.898974088888821</v>
      </c>
      <c r="D32" s="80">
        <v>73.021903580706365</v>
      </c>
      <c r="E32" s="80">
        <v>74.882470632449269</v>
      </c>
      <c r="F32" s="80">
        <v>76.692307732441336</v>
      </c>
      <c r="G32" s="80">
        <v>72.51613951572763</v>
      </c>
    </row>
    <row r="33" spans="1:7" ht="16.5" customHeight="1" x14ac:dyDescent="0.2">
      <c r="A33" s="6" t="s">
        <v>61</v>
      </c>
      <c r="B33" s="80">
        <v>42.973235273944013</v>
      </c>
      <c r="C33" s="80">
        <v>56.872028098330389</v>
      </c>
      <c r="D33" s="80">
        <v>64.181394984653409</v>
      </c>
      <c r="E33" s="80">
        <v>68.213580638931703</v>
      </c>
      <c r="F33" s="80">
        <v>68.77376147909726</v>
      </c>
      <c r="G33" s="80">
        <v>62.053228785509631</v>
      </c>
    </row>
    <row r="34" spans="1:7" ht="16.5" customHeight="1" x14ac:dyDescent="0.2">
      <c r="A34" s="6" t="s">
        <v>62</v>
      </c>
      <c r="B34" s="80">
        <v>43.081043231195174</v>
      </c>
      <c r="C34" s="80">
        <v>56.227132912243412</v>
      </c>
      <c r="D34" s="80">
        <v>64.622668169963944</v>
      </c>
      <c r="E34" s="80">
        <v>74.634850908766495</v>
      </c>
      <c r="F34" s="80">
        <v>76.614956530525802</v>
      </c>
      <c r="G34" s="80">
        <v>65.346207196285249</v>
      </c>
    </row>
    <row r="35" spans="1:7" ht="16.5" customHeight="1" x14ac:dyDescent="0.2">
      <c r="A35" s="6" t="s">
        <v>63</v>
      </c>
      <c r="B35" s="80">
        <v>53.871181070508456</v>
      </c>
      <c r="C35" s="80">
        <v>58.475646608141865</v>
      </c>
      <c r="D35" s="80">
        <v>62.627157023096537</v>
      </c>
      <c r="E35" s="80">
        <v>64.021799553736656</v>
      </c>
      <c r="F35" s="80">
        <v>68.063307878070916</v>
      </c>
      <c r="G35" s="80">
        <v>62.357896446017001</v>
      </c>
    </row>
    <row r="36" spans="1:7" ht="16.5" customHeight="1" x14ac:dyDescent="0.2">
      <c r="A36" s="6" t="s">
        <v>64</v>
      </c>
      <c r="B36" s="80">
        <v>33.546601512722923</v>
      </c>
      <c r="C36" s="80">
        <v>47.068510490118904</v>
      </c>
      <c r="D36" s="80">
        <v>57.6392706946922</v>
      </c>
      <c r="E36" s="80">
        <v>66.677743921130755</v>
      </c>
      <c r="F36" s="80">
        <v>72.062822677793051</v>
      </c>
      <c r="G36" s="80">
        <v>58.044810807705069</v>
      </c>
    </row>
    <row r="37" spans="1:7" ht="16.5" customHeight="1" x14ac:dyDescent="0.2">
      <c r="A37" s="6" t="s">
        <v>65</v>
      </c>
      <c r="B37" s="80">
        <v>24.573839591522766</v>
      </c>
      <c r="C37" s="80">
        <v>31.626781711746304</v>
      </c>
      <c r="D37" s="80">
        <v>42.85599635222767</v>
      </c>
      <c r="E37" s="80">
        <v>57.767289552791262</v>
      </c>
      <c r="F37" s="80">
        <v>62.479855310550029</v>
      </c>
      <c r="G37" s="80">
        <v>46.15294138352381</v>
      </c>
    </row>
    <row r="38" spans="1:7" ht="16.5" customHeight="1" x14ac:dyDescent="0.2">
      <c r="A38" s="12" t="s">
        <v>66</v>
      </c>
      <c r="B38" s="81">
        <v>11.547118915965632</v>
      </c>
      <c r="C38" s="81">
        <v>12.010167409313942</v>
      </c>
      <c r="D38" s="81">
        <v>15.020410674851687</v>
      </c>
      <c r="E38" s="81">
        <v>12.733474187580196</v>
      </c>
      <c r="F38" s="81">
        <v>15.172839469523701</v>
      </c>
      <c r="G38" s="81">
        <v>13.567580524504923</v>
      </c>
    </row>
    <row r="39" spans="1:7" ht="16.5" customHeight="1" x14ac:dyDescent="0.2">
      <c r="A39" s="6" t="s">
        <v>145</v>
      </c>
      <c r="B39" s="50"/>
      <c r="C39" s="50"/>
      <c r="D39" s="50"/>
      <c r="E39" s="50"/>
      <c r="F39" s="50"/>
      <c r="G39" s="50"/>
    </row>
    <row r="40" spans="1:7" ht="16.5" customHeight="1" x14ac:dyDescent="0.2">
      <c r="A40" s="6" t="s">
        <v>41</v>
      </c>
      <c r="B40" s="77">
        <v>203</v>
      </c>
      <c r="C40" s="77">
        <v>363</v>
      </c>
      <c r="D40" s="77">
        <v>519</v>
      </c>
      <c r="E40" s="77">
        <v>453</v>
      </c>
      <c r="F40" s="77">
        <v>564</v>
      </c>
      <c r="G40" s="77">
        <v>2102</v>
      </c>
    </row>
    <row r="41" spans="1:7" ht="16.5" customHeight="1" x14ac:dyDescent="0.2">
      <c r="A41" s="6" t="s">
        <v>47</v>
      </c>
      <c r="B41" s="77">
        <v>210</v>
      </c>
      <c r="C41" s="77">
        <v>376</v>
      </c>
      <c r="D41" s="77">
        <v>462</v>
      </c>
      <c r="E41" s="77">
        <v>478</v>
      </c>
      <c r="F41" s="77">
        <v>631</v>
      </c>
      <c r="G41" s="77">
        <v>2157</v>
      </c>
    </row>
    <row r="42" spans="1:7" ht="16.5" customHeight="1" x14ac:dyDescent="0.2">
      <c r="A42" s="6" t="s">
        <v>8</v>
      </c>
      <c r="B42" s="77">
        <v>416</v>
      </c>
      <c r="C42" s="77">
        <v>746</v>
      </c>
      <c r="D42" s="77">
        <v>996</v>
      </c>
      <c r="E42" s="77">
        <v>954</v>
      </c>
      <c r="F42" s="77">
        <v>1220</v>
      </c>
      <c r="G42" s="77">
        <v>4333</v>
      </c>
    </row>
    <row r="43" spans="1:7" ht="16.5" customHeight="1" x14ac:dyDescent="0.2">
      <c r="A43" s="6" t="s">
        <v>146</v>
      </c>
      <c r="B43" s="42"/>
      <c r="C43" s="42"/>
      <c r="D43" s="42"/>
      <c r="E43" s="42"/>
      <c r="F43" s="42"/>
      <c r="G43" s="42"/>
    </row>
    <row r="44" spans="1:7" ht="16.5" customHeight="1" x14ac:dyDescent="0.2">
      <c r="A44" s="6" t="s">
        <v>41</v>
      </c>
      <c r="B44" s="77">
        <v>281.71362129578063</v>
      </c>
      <c r="C44" s="77">
        <v>426.78638127884369</v>
      </c>
      <c r="D44" s="77">
        <v>463.85351333865589</v>
      </c>
      <c r="E44" s="77">
        <v>379.25217185319826</v>
      </c>
      <c r="F44" s="77">
        <v>521.01469725526704</v>
      </c>
      <c r="G44" s="77">
        <v>2072.6203850217453</v>
      </c>
    </row>
    <row r="45" spans="1:7" ht="16.5" customHeight="1" x14ac:dyDescent="0.2">
      <c r="A45" s="6" t="s">
        <v>47</v>
      </c>
      <c r="B45" s="42">
        <v>248.4085375421098</v>
      </c>
      <c r="C45" s="42">
        <v>432.99719773516443</v>
      </c>
      <c r="D45" s="42">
        <v>471.11255396006544</v>
      </c>
      <c r="E45" s="42">
        <v>417.56567303571666</v>
      </c>
      <c r="F45" s="42">
        <v>559.58805723724231</v>
      </c>
      <c r="G45" s="42">
        <v>2129.6720195102985</v>
      </c>
    </row>
    <row r="46" spans="1:7" ht="16.5" customHeight="1" x14ac:dyDescent="0.2">
      <c r="A46" s="12" t="s">
        <v>8</v>
      </c>
      <c r="B46" s="36">
        <v>539.64264059376399</v>
      </c>
      <c r="C46" s="36">
        <v>870.86627431782631</v>
      </c>
      <c r="D46" s="36">
        <v>953.64733736361529</v>
      </c>
      <c r="E46" s="36">
        <v>819.60105130667341</v>
      </c>
      <c r="F46" s="36">
        <v>1104.9874924149319</v>
      </c>
      <c r="G46" s="36">
        <v>4289.5676101196495</v>
      </c>
    </row>
    <row r="47" spans="1:7" ht="16.5" customHeight="1" x14ac:dyDescent="0.2">
      <c r="A47" s="3"/>
      <c r="B47" s="255"/>
      <c r="C47" s="255"/>
      <c r="D47" s="255"/>
      <c r="E47" s="255"/>
      <c r="F47" s="255"/>
      <c r="G47" s="255"/>
    </row>
    <row r="48" spans="1:7" ht="16.5" customHeight="1" x14ac:dyDescent="0.2">
      <c r="A48" s="23" t="s">
        <v>111</v>
      </c>
      <c r="B48" s="25"/>
      <c r="C48" s="25"/>
      <c r="D48" s="25"/>
      <c r="E48" s="25"/>
      <c r="F48" s="25"/>
      <c r="G48" s="25"/>
    </row>
    <row r="49" spans="1:7" ht="16.5" customHeight="1" x14ac:dyDescent="0.2">
      <c r="A49" s="54" t="s">
        <v>114</v>
      </c>
      <c r="B49" s="25"/>
      <c r="C49" s="25"/>
      <c r="D49" s="25"/>
      <c r="E49" s="25"/>
      <c r="F49" s="25"/>
      <c r="G49" s="25"/>
    </row>
    <row r="50" spans="1:7" ht="16.5" customHeight="1" x14ac:dyDescent="0.2">
      <c r="A50" s="59" t="s">
        <v>134</v>
      </c>
      <c r="B50" s="25"/>
      <c r="C50" s="25"/>
      <c r="D50" s="25"/>
      <c r="E50" s="25"/>
      <c r="F50" s="25"/>
      <c r="G50" s="25"/>
    </row>
    <row r="51" spans="1:7" ht="16.5" customHeight="1" x14ac:dyDescent="0.2">
      <c r="A51" s="25"/>
      <c r="B51" s="25"/>
      <c r="C51" s="25"/>
      <c r="D51" s="25"/>
      <c r="E51" s="25"/>
      <c r="F51" s="25"/>
      <c r="G51" s="25"/>
    </row>
    <row r="52" spans="1:7" ht="16.5" customHeight="1" x14ac:dyDescent="0.2">
      <c r="A52" s="18" t="s">
        <v>110</v>
      </c>
      <c r="B52" s="25"/>
      <c r="C52" s="25"/>
      <c r="D52" s="25"/>
      <c r="E52" s="25"/>
      <c r="F52" s="25"/>
      <c r="G52" s="25"/>
    </row>
    <row r="53" spans="1:7" ht="16.5" customHeight="1" x14ac:dyDescent="0.2">
      <c r="A53" s="133" t="s">
        <v>266</v>
      </c>
      <c r="B53" s="25"/>
      <c r="C53" s="25"/>
      <c r="D53" s="25"/>
      <c r="E53" s="25"/>
      <c r="F53" s="25"/>
      <c r="G53" s="25"/>
    </row>
    <row r="54" spans="1:7" ht="16.5" customHeight="1" x14ac:dyDescent="0.2">
      <c r="A54" s="19"/>
      <c r="B54" s="25"/>
      <c r="C54" s="25"/>
      <c r="D54" s="25"/>
      <c r="E54" s="25"/>
      <c r="F54" s="25"/>
      <c r="G54" s="25"/>
    </row>
    <row r="55" spans="1:7" ht="16.5" customHeight="1" x14ac:dyDescent="0.2">
      <c r="A55" s="238" t="str">
        <f>'Notes and Definitions'!A19</f>
        <v>Copyright © 2022, Health and Social Care Information Centre. The Health and Social Care Information Centre is non-departmental body created by statute, also known as NHS Digital.</v>
      </c>
      <c r="B55" s="238"/>
      <c r="C55" s="238"/>
      <c r="D55" s="238"/>
      <c r="E55" s="238"/>
      <c r="F55" s="238"/>
      <c r="G55" s="238"/>
    </row>
    <row r="56" spans="1:7" ht="16.5" customHeight="1" x14ac:dyDescent="0.2">
      <c r="A56" s="238"/>
      <c r="B56" s="238"/>
      <c r="C56" s="238"/>
      <c r="D56" s="238"/>
      <c r="E56" s="238"/>
      <c r="F56" s="238"/>
      <c r="G56" s="238"/>
    </row>
  </sheetData>
  <mergeCells count="8">
    <mergeCell ref="A55:G56"/>
    <mergeCell ref="A2:G2"/>
    <mergeCell ref="A3:G3"/>
    <mergeCell ref="B47:G47"/>
    <mergeCell ref="F5:G5"/>
    <mergeCell ref="B6:F6"/>
    <mergeCell ref="G6:G7"/>
    <mergeCell ref="A7:A8"/>
  </mergeCells>
  <pageMargins left="0.7" right="0.7" top="0.75" bottom="0.75" header="0.3" footer="0.3"/>
  <pageSetup paperSize="9" scale="84" fitToHeight="0" orientation="portrait" r:id="rId1"/>
  <rowBreaks count="1" manualBreakCount="1">
    <brk id="46" max="7"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31"/>
  <sheetViews>
    <sheetView zoomScaleNormal="100" workbookViewId="0">
      <selection activeCell="I12" sqref="I12"/>
    </sheetView>
  </sheetViews>
  <sheetFormatPr defaultColWidth="9.140625" defaultRowHeight="14.25" x14ac:dyDescent="0.2"/>
  <cols>
    <col min="1" max="1" width="33" style="2" customWidth="1"/>
    <col min="2" max="6" width="13.28515625" style="2" customWidth="1"/>
    <col min="7" max="7" width="9.5703125" style="2" bestFit="1" customWidth="1"/>
    <col min="8" max="16384" width="9.140625" style="2"/>
  </cols>
  <sheetData>
    <row r="1" spans="1:7" ht="54" customHeight="1" x14ac:dyDescent="0.2"/>
    <row r="2" spans="1:7" ht="16.5" customHeight="1" x14ac:dyDescent="0.2">
      <c r="A2" s="239" t="s">
        <v>212</v>
      </c>
      <c r="B2" s="239"/>
      <c r="C2" s="239"/>
      <c r="D2" s="239"/>
      <c r="E2" s="239"/>
      <c r="F2" s="239"/>
    </row>
    <row r="3" spans="1:7" ht="16.5" customHeight="1" x14ac:dyDescent="0.2">
      <c r="A3" s="240" t="s">
        <v>67</v>
      </c>
      <c r="B3" s="240"/>
      <c r="C3" s="240"/>
      <c r="D3" s="240"/>
      <c r="E3" s="240"/>
      <c r="F3" s="240"/>
    </row>
    <row r="4" spans="1:7" ht="16.5" customHeight="1" x14ac:dyDescent="0.2">
      <c r="A4" s="63">
        <v>2021</v>
      </c>
      <c r="B4" s="1"/>
      <c r="C4" s="1"/>
      <c r="D4" s="203"/>
      <c r="E4" s="1"/>
      <c r="F4" s="1"/>
    </row>
    <row r="5" spans="1:7" s="25" customFormat="1" ht="16.5" customHeight="1" x14ac:dyDescent="0.2">
      <c r="A5" s="61" t="s">
        <v>1</v>
      </c>
      <c r="B5" s="12"/>
      <c r="C5" s="12"/>
      <c r="D5" s="12"/>
      <c r="E5" s="241" t="s">
        <v>155</v>
      </c>
      <c r="F5" s="241"/>
    </row>
    <row r="6" spans="1:7" ht="16.5" customHeight="1" x14ac:dyDescent="0.2">
      <c r="B6" s="242" t="s">
        <v>23</v>
      </c>
      <c r="C6" s="242"/>
      <c r="D6" s="242"/>
      <c r="E6" s="242"/>
      <c r="F6" s="6"/>
    </row>
    <row r="7" spans="1:7" ht="27" customHeight="1" x14ac:dyDescent="0.2">
      <c r="A7" s="244" t="s">
        <v>258</v>
      </c>
      <c r="B7" s="7" t="s">
        <v>24</v>
      </c>
      <c r="C7" s="7" t="s">
        <v>25</v>
      </c>
      <c r="D7" s="206" t="s">
        <v>268</v>
      </c>
      <c r="E7" s="7" t="s">
        <v>189</v>
      </c>
      <c r="F7" s="7" t="s">
        <v>269</v>
      </c>
    </row>
    <row r="8" spans="1:7" x14ac:dyDescent="0.2">
      <c r="A8" s="245"/>
      <c r="B8" s="14" t="s">
        <v>9</v>
      </c>
      <c r="C8" s="14" t="s">
        <v>9</v>
      </c>
      <c r="D8" s="207"/>
      <c r="E8" s="14" t="s">
        <v>9</v>
      </c>
      <c r="F8" s="14" t="s">
        <v>9</v>
      </c>
    </row>
    <row r="9" spans="1:7" ht="16.5" customHeight="1" x14ac:dyDescent="0.2">
      <c r="A9" s="6" t="s">
        <v>58</v>
      </c>
      <c r="B9" s="200" t="s">
        <v>293</v>
      </c>
      <c r="C9" s="74">
        <v>73.084864108011914</v>
      </c>
      <c r="D9" s="220">
        <v>70.417918844824598</v>
      </c>
      <c r="E9" s="74">
        <v>81.633943431491105</v>
      </c>
      <c r="F9" s="74">
        <v>81.125452128248384</v>
      </c>
      <c r="G9" s="49"/>
    </row>
    <row r="10" spans="1:7" ht="16.5" customHeight="1" x14ac:dyDescent="0.2">
      <c r="A10" s="6" t="s">
        <v>59</v>
      </c>
      <c r="B10" s="72" t="s">
        <v>315</v>
      </c>
      <c r="C10" s="72">
        <v>56.744988868394451</v>
      </c>
      <c r="D10" s="215">
        <v>56.514711187418115</v>
      </c>
      <c r="E10" s="72">
        <v>72.898119510909439</v>
      </c>
      <c r="F10" s="72">
        <v>72.421438913096324</v>
      </c>
      <c r="G10" s="49"/>
    </row>
    <row r="11" spans="1:7" ht="16.5" customHeight="1" x14ac:dyDescent="0.2">
      <c r="A11" s="6" t="s">
        <v>60</v>
      </c>
      <c r="B11" s="72" t="s">
        <v>316</v>
      </c>
      <c r="C11" s="72">
        <v>77.288518897855923</v>
      </c>
      <c r="D11" s="215">
        <v>80.370471622516746</v>
      </c>
      <c r="E11" s="72">
        <v>72.392871110285924</v>
      </c>
      <c r="F11" s="72">
        <v>72.51613951572763</v>
      </c>
      <c r="G11" s="49"/>
    </row>
    <row r="12" spans="1:7" ht="16.5" customHeight="1" x14ac:dyDescent="0.2">
      <c r="A12" s="6" t="s">
        <v>61</v>
      </c>
      <c r="B12" s="72" t="s">
        <v>312</v>
      </c>
      <c r="C12" s="72">
        <v>62.866220697796741</v>
      </c>
      <c r="D12" s="215">
        <v>53.802908180860861</v>
      </c>
      <c r="E12" s="72">
        <v>62.423042873862741</v>
      </c>
      <c r="F12" s="72">
        <v>62.053228785509631</v>
      </c>
      <c r="G12" s="49"/>
    </row>
    <row r="13" spans="1:7" ht="16.5" customHeight="1" x14ac:dyDescent="0.2">
      <c r="A13" s="6" t="s">
        <v>62</v>
      </c>
      <c r="B13" s="72" t="s">
        <v>314</v>
      </c>
      <c r="C13" s="72">
        <v>98.596240063048626</v>
      </c>
      <c r="D13" s="215">
        <v>97.463122179343216</v>
      </c>
      <c r="E13" s="72">
        <v>64.130762433854301</v>
      </c>
      <c r="F13" s="72">
        <v>65.346207196285249</v>
      </c>
      <c r="G13" s="49"/>
    </row>
    <row r="14" spans="1:7" ht="16.5" customHeight="1" x14ac:dyDescent="0.2">
      <c r="A14" s="6" t="s">
        <v>63</v>
      </c>
      <c r="B14" s="72" t="s">
        <v>317</v>
      </c>
      <c r="C14" s="72">
        <v>74.427920393044701</v>
      </c>
      <c r="D14" s="215">
        <v>69.325677854718251</v>
      </c>
      <c r="E14" s="72">
        <v>62.221891629186167</v>
      </c>
      <c r="F14" s="72">
        <v>62.357896446017001</v>
      </c>
      <c r="G14" s="49"/>
    </row>
    <row r="15" spans="1:7" ht="16.5" customHeight="1" x14ac:dyDescent="0.2">
      <c r="A15" s="6" t="s">
        <v>64</v>
      </c>
      <c r="B15" s="72" t="s">
        <v>318</v>
      </c>
      <c r="C15" s="72">
        <v>95.684692625321802</v>
      </c>
      <c r="D15" s="215">
        <v>95.193212439832237</v>
      </c>
      <c r="E15" s="72">
        <v>56.676725700348783</v>
      </c>
      <c r="F15" s="72">
        <v>58.044810807705069</v>
      </c>
      <c r="G15" s="49"/>
    </row>
    <row r="16" spans="1:7" ht="16.5" customHeight="1" x14ac:dyDescent="0.2">
      <c r="A16" s="6" t="s">
        <v>65</v>
      </c>
      <c r="B16" s="72" t="s">
        <v>311</v>
      </c>
      <c r="C16" s="72">
        <v>89.318606864371233</v>
      </c>
      <c r="D16" s="215">
        <v>90.410348424641583</v>
      </c>
      <c r="E16" s="72">
        <v>44.696243307716756</v>
      </c>
      <c r="F16" s="72">
        <v>46.15294138352381</v>
      </c>
      <c r="G16" s="49"/>
    </row>
    <row r="17" spans="1:7" ht="16.5" customHeight="1" x14ac:dyDescent="0.2">
      <c r="A17" s="12" t="s">
        <v>66</v>
      </c>
      <c r="B17" s="79" t="s">
        <v>313</v>
      </c>
      <c r="C17" s="79">
        <v>29.051902873719012</v>
      </c>
      <c r="D17" s="216">
        <v>26.869966090813403</v>
      </c>
      <c r="E17" s="79">
        <v>13.043359000101582</v>
      </c>
      <c r="F17" s="79">
        <v>13.567580524504923</v>
      </c>
      <c r="G17" s="49"/>
    </row>
    <row r="18" spans="1:7" ht="16.5" customHeight="1" x14ac:dyDescent="0.2">
      <c r="A18" s="8" t="s">
        <v>280</v>
      </c>
      <c r="B18" s="202">
        <v>46</v>
      </c>
      <c r="C18" s="77">
        <v>92</v>
      </c>
      <c r="D18" s="222">
        <v>138</v>
      </c>
      <c r="E18" s="77">
        <v>4139</v>
      </c>
      <c r="F18" s="77">
        <v>4333</v>
      </c>
      <c r="G18" s="49"/>
    </row>
    <row r="19" spans="1:7" ht="16.5" customHeight="1" x14ac:dyDescent="0.2">
      <c r="A19" s="15" t="s">
        <v>270</v>
      </c>
      <c r="B19" s="36">
        <v>34.640255813512368</v>
      </c>
      <c r="C19" s="36">
        <v>81.967589914071908</v>
      </c>
      <c r="D19" s="219">
        <v>116.60784572758428</v>
      </c>
      <c r="E19" s="36">
        <v>4118.6211399679587</v>
      </c>
      <c r="F19" s="36">
        <v>4289.5676101196495</v>
      </c>
      <c r="G19" s="49"/>
    </row>
    <row r="20" spans="1:7" ht="16.5" customHeight="1" x14ac:dyDescent="0.2"/>
    <row r="21" spans="1:7" ht="16.5" customHeight="1" x14ac:dyDescent="0.2">
      <c r="A21" s="23" t="s">
        <v>111</v>
      </c>
      <c r="B21" s="25"/>
      <c r="C21" s="25"/>
      <c r="D21" s="25"/>
      <c r="E21" s="25"/>
      <c r="F21" s="25"/>
    </row>
    <row r="22" spans="1:7" ht="16.5" customHeight="1" x14ac:dyDescent="0.2">
      <c r="A22" s="54" t="s">
        <v>114</v>
      </c>
      <c r="B22" s="25"/>
      <c r="C22" s="25"/>
      <c r="D22" s="25"/>
      <c r="E22" s="25"/>
      <c r="F22" s="25"/>
    </row>
    <row r="23" spans="1:7" ht="16.5" customHeight="1" x14ac:dyDescent="0.2">
      <c r="A23" s="54" t="s">
        <v>278</v>
      </c>
      <c r="B23" s="25"/>
      <c r="C23" s="25"/>
      <c r="D23" s="25"/>
      <c r="E23" s="25"/>
      <c r="F23" s="25"/>
    </row>
    <row r="24" spans="1:7" ht="16.5" customHeight="1" x14ac:dyDescent="0.2">
      <c r="A24" s="54" t="s">
        <v>281</v>
      </c>
      <c r="B24" s="54"/>
      <c r="C24" s="25"/>
      <c r="D24" s="25"/>
      <c r="E24" s="25"/>
      <c r="F24" s="25"/>
    </row>
    <row r="25" spans="1:7" ht="25.5" customHeight="1" x14ac:dyDescent="0.2">
      <c r="A25" s="243" t="s">
        <v>282</v>
      </c>
      <c r="B25" s="243"/>
      <c r="C25" s="243"/>
      <c r="D25" s="243"/>
      <c r="E25" s="243"/>
      <c r="F25" s="243"/>
    </row>
    <row r="26" spans="1:7" ht="16.5" customHeight="1" x14ac:dyDescent="0.2">
      <c r="A26" s="25"/>
      <c r="B26" s="25"/>
      <c r="C26" s="25"/>
      <c r="D26" s="25"/>
      <c r="E26" s="25"/>
      <c r="F26" s="25"/>
    </row>
    <row r="27" spans="1:7" ht="16.5" customHeight="1" x14ac:dyDescent="0.2">
      <c r="A27" s="18" t="s">
        <v>110</v>
      </c>
      <c r="B27" s="25"/>
      <c r="C27" s="25"/>
      <c r="D27" s="25"/>
      <c r="E27" s="25"/>
      <c r="F27" s="25"/>
    </row>
    <row r="28" spans="1:7" ht="16.5" customHeight="1" x14ac:dyDescent="0.2">
      <c r="A28" s="133" t="s">
        <v>266</v>
      </c>
      <c r="B28" s="25"/>
      <c r="C28" s="25"/>
      <c r="D28" s="25"/>
      <c r="E28" s="25"/>
      <c r="F28" s="25"/>
    </row>
    <row r="29" spans="1:7" ht="16.5" customHeight="1" x14ac:dyDescent="0.2">
      <c r="A29" s="19"/>
      <c r="B29" s="25"/>
      <c r="C29" s="25"/>
      <c r="D29" s="25"/>
      <c r="E29" s="25"/>
      <c r="F29" s="25"/>
    </row>
    <row r="30" spans="1:7" ht="16.5" customHeight="1" x14ac:dyDescent="0.2">
      <c r="A30" s="238" t="str">
        <f>'Notes and Definitions'!A19</f>
        <v>Copyright © 2022, Health and Social Care Information Centre. The Health and Social Care Information Centre is non-departmental body created by statute, also known as NHS Digital.</v>
      </c>
      <c r="B30" s="238"/>
      <c r="C30" s="238"/>
      <c r="D30" s="238"/>
      <c r="E30" s="238"/>
      <c r="F30" s="238"/>
    </row>
    <row r="31" spans="1:7" ht="16.5" customHeight="1" x14ac:dyDescent="0.2">
      <c r="A31" s="238"/>
      <c r="B31" s="238"/>
      <c r="C31" s="238"/>
      <c r="D31" s="238"/>
      <c r="E31" s="238"/>
      <c r="F31" s="238"/>
    </row>
  </sheetData>
  <mergeCells count="7">
    <mergeCell ref="A30:F31"/>
    <mergeCell ref="A2:F2"/>
    <mergeCell ref="A3:F3"/>
    <mergeCell ref="E5:F5"/>
    <mergeCell ref="B6:E6"/>
    <mergeCell ref="A25:F25"/>
    <mergeCell ref="A7:A8"/>
  </mergeCells>
  <pageMargins left="0.7" right="0.7" top="0.75" bottom="0.75" header="0.3" footer="0.3"/>
  <pageSetup paperSize="9" scale="9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zoomScaleNormal="100" workbookViewId="0"/>
  </sheetViews>
  <sheetFormatPr defaultColWidth="10.28515625" defaultRowHeight="12.75" x14ac:dyDescent="0.2"/>
  <cols>
    <col min="1" max="1" width="23.140625" style="121" customWidth="1"/>
    <col min="2" max="3" width="13.140625" style="121" customWidth="1"/>
    <col min="4" max="4" width="11.42578125" style="121" customWidth="1"/>
    <col min="5" max="6" width="13.140625" style="121" customWidth="1"/>
    <col min="7" max="7" width="9.85546875" style="121" bestFit="1" customWidth="1"/>
    <col min="8" max="16384" width="10.28515625" style="121"/>
  </cols>
  <sheetData>
    <row r="1" spans="1:7" ht="54.6" customHeight="1" x14ac:dyDescent="0.2"/>
    <row r="2" spans="1:7" x14ac:dyDescent="0.2">
      <c r="A2" s="122" t="s">
        <v>177</v>
      </c>
    </row>
    <row r="3" spans="1:7" x14ac:dyDescent="0.2">
      <c r="A3" s="122"/>
    </row>
    <row r="4" spans="1:7" x14ac:dyDescent="0.2">
      <c r="A4" s="122" t="s">
        <v>178</v>
      </c>
    </row>
    <row r="5" spans="1:7" x14ac:dyDescent="0.2">
      <c r="A5" s="236" t="s">
        <v>179</v>
      </c>
      <c r="B5" s="236"/>
      <c r="C5" s="236"/>
      <c r="D5" s="236"/>
      <c r="E5" s="236"/>
      <c r="F5" s="236"/>
      <c r="G5" s="236"/>
    </row>
    <row r="6" spans="1:7" x14ac:dyDescent="0.2">
      <c r="A6" s="236" t="s">
        <v>180</v>
      </c>
      <c r="B6" s="236"/>
      <c r="C6" s="236"/>
      <c r="D6" s="236"/>
      <c r="E6" s="236"/>
      <c r="F6" s="236"/>
      <c r="G6" s="236"/>
    </row>
    <row r="7" spans="1:7" x14ac:dyDescent="0.2">
      <c r="A7" s="123"/>
    </row>
    <row r="8" spans="1:7" x14ac:dyDescent="0.2">
      <c r="A8" s="124"/>
    </row>
    <row r="9" spans="1:7" x14ac:dyDescent="0.2">
      <c r="A9" s="125" t="s">
        <v>181</v>
      </c>
    </row>
    <row r="10" spans="1:7" x14ac:dyDescent="0.2">
      <c r="A10" s="126" t="s">
        <v>182</v>
      </c>
    </row>
    <row r="11" spans="1:7" x14ac:dyDescent="0.2">
      <c r="A11" s="127" t="s">
        <v>183</v>
      </c>
    </row>
    <row r="12" spans="1:7" x14ac:dyDescent="0.2">
      <c r="A12" s="127" t="s">
        <v>184</v>
      </c>
    </row>
    <row r="13" spans="1:7" x14ac:dyDescent="0.2">
      <c r="A13" s="128" t="s">
        <v>185</v>
      </c>
    </row>
    <row r="14" spans="1:7" x14ac:dyDescent="0.2">
      <c r="A14" s="129" t="s">
        <v>186</v>
      </c>
    </row>
    <row r="15" spans="1:7" x14ac:dyDescent="0.2">
      <c r="A15" s="127"/>
    </row>
    <row r="16" spans="1:7" x14ac:dyDescent="0.2">
      <c r="A16" s="127"/>
    </row>
    <row r="19" spans="1:12" ht="26.25" customHeight="1" x14ac:dyDescent="0.2">
      <c r="A19" s="237" t="s">
        <v>285</v>
      </c>
      <c r="B19" s="237"/>
      <c r="C19" s="237"/>
      <c r="D19" s="237"/>
      <c r="E19" s="237"/>
      <c r="F19" s="237"/>
      <c r="G19" s="237"/>
      <c r="H19" s="130"/>
      <c r="I19" s="130"/>
      <c r="J19" s="130"/>
      <c r="K19" s="130"/>
      <c r="L19" s="131"/>
    </row>
  </sheetData>
  <mergeCells count="3">
    <mergeCell ref="A5:G5"/>
    <mergeCell ref="A6:G6"/>
    <mergeCell ref="A19:G19"/>
  </mergeCells>
  <pageMargins left="0.7" right="0.7" top="0.75" bottom="0.75" header="0.3" footer="0.3"/>
  <pageSetup paperSize="9" scale="81" orientation="portrait" r:id="rId1"/>
  <colBreaks count="1" manualBreakCount="1">
    <brk id="8"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O24"/>
  <sheetViews>
    <sheetView zoomScaleNormal="100" workbookViewId="0"/>
  </sheetViews>
  <sheetFormatPr defaultColWidth="9.140625" defaultRowHeight="14.25" x14ac:dyDescent="0.2"/>
  <cols>
    <col min="1" max="1" width="18" style="2" customWidth="1"/>
    <col min="2" max="14" width="9.140625" style="2"/>
    <col min="15" max="15" width="9.140625" style="2" customWidth="1"/>
    <col min="16" max="16384" width="9.140625" style="2"/>
  </cols>
  <sheetData>
    <row r="1" spans="1:15" ht="54" customHeight="1" x14ac:dyDescent="0.2"/>
    <row r="2" spans="1:15" ht="16.5" customHeight="1" x14ac:dyDescent="0.2">
      <c r="A2" s="239" t="s">
        <v>211</v>
      </c>
      <c r="B2" s="239"/>
      <c r="C2" s="239"/>
      <c r="D2" s="239"/>
      <c r="E2" s="239"/>
      <c r="F2" s="239"/>
      <c r="G2" s="239"/>
      <c r="H2" s="239"/>
      <c r="I2" s="239"/>
      <c r="J2" s="239"/>
      <c r="K2" s="239"/>
      <c r="L2" s="239"/>
      <c r="M2" s="239"/>
      <c r="N2" s="239"/>
      <c r="O2" s="239"/>
    </row>
    <row r="3" spans="1:15" ht="16.5" customHeight="1" x14ac:dyDescent="0.2">
      <c r="A3" s="240" t="s">
        <v>150</v>
      </c>
      <c r="B3" s="240"/>
      <c r="C3" s="240"/>
      <c r="D3" s="240"/>
      <c r="E3" s="240"/>
      <c r="F3" s="240"/>
      <c r="G3" s="240"/>
      <c r="H3" s="240"/>
      <c r="I3" s="240"/>
      <c r="J3" s="240"/>
      <c r="K3" s="240"/>
      <c r="L3" s="240"/>
      <c r="M3" s="240"/>
      <c r="N3" s="240"/>
      <c r="O3" s="240"/>
    </row>
    <row r="4" spans="1:15" ht="16.5" customHeight="1" x14ac:dyDescent="0.2">
      <c r="A4" s="28" t="s">
        <v>319</v>
      </c>
      <c r="B4" s="1"/>
      <c r="C4" s="1"/>
      <c r="D4" s="1"/>
      <c r="E4" s="1"/>
      <c r="F4" s="1"/>
      <c r="G4" s="1"/>
      <c r="H4" s="1"/>
      <c r="I4" s="1"/>
      <c r="J4" s="1"/>
      <c r="K4" s="1"/>
      <c r="L4" s="1"/>
      <c r="M4" s="1"/>
      <c r="N4" s="192"/>
      <c r="O4" s="1"/>
    </row>
    <row r="5" spans="1:15" s="25" customFormat="1" ht="16.5" customHeight="1" x14ac:dyDescent="0.2">
      <c r="A5" s="61" t="s">
        <v>1</v>
      </c>
      <c r="B5" s="14"/>
      <c r="C5" s="14"/>
      <c r="D5" s="14"/>
      <c r="E5" s="14"/>
      <c r="F5" s="14"/>
      <c r="G5" s="14"/>
      <c r="H5" s="14"/>
      <c r="I5" s="14"/>
      <c r="J5" s="14"/>
      <c r="K5" s="248" t="s">
        <v>155</v>
      </c>
      <c r="L5" s="248"/>
      <c r="M5" s="248"/>
      <c r="N5" s="248"/>
      <c r="O5" s="248"/>
    </row>
    <row r="6" spans="1:15" ht="16.5" customHeight="1" x14ac:dyDescent="0.2">
      <c r="B6" s="246" t="s">
        <v>40</v>
      </c>
      <c r="C6" s="246"/>
      <c r="D6" s="246"/>
      <c r="E6" s="246"/>
      <c r="F6" s="246"/>
      <c r="G6" s="246"/>
      <c r="H6" s="246"/>
      <c r="I6" s="246"/>
      <c r="J6" s="246"/>
      <c r="K6" s="246"/>
      <c r="L6" s="246"/>
      <c r="M6" s="246"/>
      <c r="N6" s="246"/>
      <c r="O6" s="246"/>
    </row>
    <row r="7" spans="1:15" ht="16.5" customHeight="1" x14ac:dyDescent="0.2">
      <c r="A7" s="256" t="s">
        <v>68</v>
      </c>
      <c r="B7" s="7">
        <v>2004</v>
      </c>
      <c r="C7" s="7">
        <v>2005</v>
      </c>
      <c r="D7" s="7">
        <v>2006</v>
      </c>
      <c r="E7" s="7">
        <v>2007</v>
      </c>
      <c r="F7" s="7">
        <v>2008</v>
      </c>
      <c r="G7" s="7">
        <v>2009</v>
      </c>
      <c r="H7" s="7" t="s">
        <v>126</v>
      </c>
      <c r="I7" s="7">
        <v>2011</v>
      </c>
      <c r="J7" s="7">
        <v>2012</v>
      </c>
      <c r="K7" s="7">
        <v>2013</v>
      </c>
      <c r="L7" s="7">
        <v>2014</v>
      </c>
      <c r="M7" s="7">
        <v>2016</v>
      </c>
      <c r="N7" s="194">
        <v>2018</v>
      </c>
      <c r="O7" s="7">
        <v>2021</v>
      </c>
    </row>
    <row r="8" spans="1:15" x14ac:dyDescent="0.2">
      <c r="A8" s="257"/>
      <c r="B8" s="14" t="s">
        <v>9</v>
      </c>
      <c r="C8" s="14" t="s">
        <v>9</v>
      </c>
      <c r="D8" s="14" t="s">
        <v>9</v>
      </c>
      <c r="E8" s="14" t="s">
        <v>9</v>
      </c>
      <c r="F8" s="14" t="s">
        <v>9</v>
      </c>
      <c r="G8" s="14" t="s">
        <v>9</v>
      </c>
      <c r="H8" s="14" t="s">
        <v>9</v>
      </c>
      <c r="I8" s="14" t="s">
        <v>9</v>
      </c>
      <c r="J8" s="14" t="s">
        <v>9</v>
      </c>
      <c r="K8" s="14" t="s">
        <v>9</v>
      </c>
      <c r="L8" s="14" t="s">
        <v>9</v>
      </c>
      <c r="M8" s="14" t="s">
        <v>9</v>
      </c>
      <c r="N8" s="14" t="s">
        <v>9</v>
      </c>
      <c r="O8" s="14" t="s">
        <v>9</v>
      </c>
    </row>
    <row r="9" spans="1:15" ht="16.5" customHeight="1" x14ac:dyDescent="0.2">
      <c r="A9" s="8" t="s">
        <v>69</v>
      </c>
      <c r="B9" s="40">
        <v>2</v>
      </c>
      <c r="C9" s="40">
        <v>2</v>
      </c>
      <c r="D9" s="40">
        <v>2</v>
      </c>
      <c r="E9" s="40">
        <v>1</v>
      </c>
      <c r="F9" s="40">
        <v>1</v>
      </c>
      <c r="G9" s="40">
        <v>1</v>
      </c>
      <c r="H9" s="40">
        <v>1</v>
      </c>
      <c r="I9" s="40">
        <v>1</v>
      </c>
      <c r="J9" s="40">
        <v>1</v>
      </c>
      <c r="K9" s="40">
        <v>1</v>
      </c>
      <c r="L9" s="69">
        <v>0.67325769972632366</v>
      </c>
      <c r="M9" s="69">
        <v>0.66904350248649713</v>
      </c>
      <c r="N9" s="69">
        <v>0.75487177351265156</v>
      </c>
      <c r="O9" s="74">
        <v>0.5333498864038676</v>
      </c>
    </row>
    <row r="10" spans="1:15" ht="16.5" customHeight="1" x14ac:dyDescent="0.2">
      <c r="A10" s="8" t="s">
        <v>70</v>
      </c>
      <c r="B10" s="40">
        <v>17</v>
      </c>
      <c r="C10" s="40">
        <v>21</v>
      </c>
      <c r="D10" s="40">
        <v>17</v>
      </c>
      <c r="E10" s="40">
        <v>13</v>
      </c>
      <c r="F10" s="40">
        <v>17</v>
      </c>
      <c r="G10" s="40">
        <v>15</v>
      </c>
      <c r="H10" s="40">
        <v>10</v>
      </c>
      <c r="I10" s="40">
        <v>12</v>
      </c>
      <c r="J10" s="40">
        <v>10</v>
      </c>
      <c r="K10" s="40">
        <v>11</v>
      </c>
      <c r="L10" s="69">
        <v>8.1385253747163606</v>
      </c>
      <c r="M10" s="69">
        <v>9.3708798535951381</v>
      </c>
      <c r="N10" s="69">
        <v>8.6607947560550809</v>
      </c>
      <c r="O10" s="69">
        <v>8.3071539598761657</v>
      </c>
    </row>
    <row r="11" spans="1:15" ht="16.5" customHeight="1" x14ac:dyDescent="0.2">
      <c r="A11" s="8" t="s">
        <v>71</v>
      </c>
      <c r="B11" s="40">
        <v>26</v>
      </c>
      <c r="C11" s="40">
        <v>27</v>
      </c>
      <c r="D11" s="40">
        <v>27</v>
      </c>
      <c r="E11" s="40">
        <v>23</v>
      </c>
      <c r="F11" s="40">
        <v>26</v>
      </c>
      <c r="G11" s="40">
        <v>23</v>
      </c>
      <c r="H11" s="40">
        <v>20</v>
      </c>
      <c r="I11" s="40">
        <v>21</v>
      </c>
      <c r="J11" s="40">
        <v>19</v>
      </c>
      <c r="K11" s="40">
        <v>19</v>
      </c>
      <c r="L11" s="69">
        <v>16.714532444296726</v>
      </c>
      <c r="M11" s="69">
        <v>15.249590182999128</v>
      </c>
      <c r="N11" s="69">
        <v>15.259379478970775</v>
      </c>
      <c r="O11" s="69">
        <v>13.513557557249598</v>
      </c>
    </row>
    <row r="12" spans="1:15" ht="16.5" customHeight="1" x14ac:dyDescent="0.2">
      <c r="A12" s="8" t="s">
        <v>72</v>
      </c>
      <c r="B12" s="40">
        <v>40</v>
      </c>
      <c r="C12" s="40">
        <v>39</v>
      </c>
      <c r="D12" s="40">
        <v>41</v>
      </c>
      <c r="E12" s="40">
        <v>46</v>
      </c>
      <c r="F12" s="40">
        <v>42</v>
      </c>
      <c r="G12" s="40">
        <v>45</v>
      </c>
      <c r="H12" s="40">
        <v>50</v>
      </c>
      <c r="I12" s="40">
        <v>48</v>
      </c>
      <c r="J12" s="40">
        <v>51</v>
      </c>
      <c r="K12" s="40">
        <v>50</v>
      </c>
      <c r="L12" s="69">
        <v>52.899413663175764</v>
      </c>
      <c r="M12" s="69">
        <v>57.198681490434709</v>
      </c>
      <c r="N12" s="69">
        <v>56.506728533632007</v>
      </c>
      <c r="O12" s="69">
        <v>56.539786807043164</v>
      </c>
    </row>
    <row r="13" spans="1:15" ht="16.5" customHeight="1" x14ac:dyDescent="0.2">
      <c r="A13" s="15" t="s">
        <v>73</v>
      </c>
      <c r="B13" s="41">
        <v>15</v>
      </c>
      <c r="C13" s="41">
        <v>11</v>
      </c>
      <c r="D13" s="41">
        <v>13</v>
      </c>
      <c r="E13" s="41">
        <v>16</v>
      </c>
      <c r="F13" s="41">
        <v>14</v>
      </c>
      <c r="G13" s="41">
        <v>16</v>
      </c>
      <c r="H13" s="41">
        <v>19</v>
      </c>
      <c r="I13" s="41">
        <v>18</v>
      </c>
      <c r="J13" s="41">
        <v>20</v>
      </c>
      <c r="K13" s="41">
        <v>20</v>
      </c>
      <c r="L13" s="70">
        <v>21.574270818084841</v>
      </c>
      <c r="M13" s="70">
        <v>17.511804970484512</v>
      </c>
      <c r="N13" s="70">
        <v>18.818225457829474</v>
      </c>
      <c r="O13" s="70">
        <v>21.106151789427194</v>
      </c>
    </row>
    <row r="14" spans="1:15" ht="16.5" customHeight="1" x14ac:dyDescent="0.2">
      <c r="A14" s="68" t="s">
        <v>20</v>
      </c>
      <c r="B14" s="66">
        <v>9548</v>
      </c>
      <c r="C14" s="66">
        <v>8965</v>
      </c>
      <c r="D14" s="66">
        <v>7951</v>
      </c>
      <c r="E14" s="66">
        <v>7641</v>
      </c>
      <c r="F14" s="66">
        <v>7557</v>
      </c>
      <c r="G14" s="66">
        <v>7434</v>
      </c>
      <c r="H14" s="66">
        <v>7022</v>
      </c>
      <c r="I14" s="66">
        <v>6292</v>
      </c>
      <c r="J14" s="66">
        <v>7219</v>
      </c>
      <c r="K14" s="66">
        <v>5018</v>
      </c>
      <c r="L14" s="82">
        <v>5992</v>
      </c>
      <c r="M14" s="82">
        <v>11550</v>
      </c>
      <c r="N14" s="197">
        <v>13059</v>
      </c>
      <c r="O14" s="77">
        <v>8737</v>
      </c>
    </row>
    <row r="15" spans="1:15" ht="16.5" customHeight="1" x14ac:dyDescent="0.2">
      <c r="A15" s="15" t="s">
        <v>21</v>
      </c>
      <c r="B15" s="37" t="s">
        <v>154</v>
      </c>
      <c r="C15" s="37" t="s">
        <v>154</v>
      </c>
      <c r="D15" s="37" t="s">
        <v>154</v>
      </c>
      <c r="E15" s="37" t="s">
        <v>154</v>
      </c>
      <c r="F15" s="37" t="s">
        <v>154</v>
      </c>
      <c r="G15" s="37" t="s">
        <v>154</v>
      </c>
      <c r="H15" s="37" t="s">
        <v>154</v>
      </c>
      <c r="I15" s="37" t="s">
        <v>154</v>
      </c>
      <c r="J15" s="37" t="s">
        <v>154</v>
      </c>
      <c r="K15" s="37" t="s">
        <v>154</v>
      </c>
      <c r="L15" s="83">
        <v>5999.019970804452</v>
      </c>
      <c r="M15" s="83">
        <v>11553.609827523867</v>
      </c>
      <c r="N15" s="83">
        <v>13061.005546836373</v>
      </c>
      <c r="O15" s="143">
        <v>8751.9695678300832</v>
      </c>
    </row>
    <row r="16" spans="1:15" ht="16.5" customHeight="1" x14ac:dyDescent="0.2">
      <c r="A16" s="48"/>
      <c r="B16" s="52"/>
      <c r="C16" s="52"/>
      <c r="D16" s="52"/>
      <c r="E16" s="52"/>
      <c r="F16" s="52"/>
      <c r="G16" s="52"/>
      <c r="H16" s="52"/>
      <c r="I16" s="52"/>
      <c r="J16" s="52"/>
      <c r="K16" s="52"/>
      <c r="L16" s="52"/>
      <c r="M16" s="52"/>
      <c r="N16" s="52"/>
      <c r="O16" s="52"/>
    </row>
    <row r="17" spans="1:15" ht="16.5" customHeight="1" x14ac:dyDescent="0.2">
      <c r="A17" s="23" t="s">
        <v>111</v>
      </c>
      <c r="B17" s="25"/>
      <c r="C17" s="25"/>
      <c r="D17" s="25"/>
      <c r="E17" s="25"/>
      <c r="F17" s="25"/>
      <c r="G17" s="25"/>
      <c r="H17" s="25"/>
      <c r="I17" s="25"/>
      <c r="J17" s="25"/>
      <c r="K17" s="25"/>
      <c r="L17" s="25"/>
      <c r="M17" s="25"/>
      <c r="N17" s="25"/>
      <c r="O17" s="25"/>
    </row>
    <row r="18" spans="1:15" ht="16.5" customHeight="1" x14ac:dyDescent="0.2">
      <c r="A18" s="58" t="s">
        <v>196</v>
      </c>
      <c r="B18" s="59"/>
      <c r="C18" s="25"/>
      <c r="D18" s="25"/>
      <c r="E18" s="25"/>
      <c r="F18" s="25"/>
      <c r="G18" s="25"/>
      <c r="H18" s="25"/>
      <c r="I18" s="25"/>
      <c r="J18" s="25"/>
      <c r="K18" s="25"/>
      <c r="L18" s="25"/>
      <c r="M18" s="25"/>
      <c r="N18" s="25"/>
      <c r="O18" s="25"/>
    </row>
    <row r="19" spans="1:15" ht="16.5" customHeight="1" x14ac:dyDescent="0.2">
      <c r="A19" s="25"/>
      <c r="B19" s="25"/>
      <c r="C19" s="25"/>
      <c r="D19" s="25"/>
      <c r="E19" s="25"/>
      <c r="F19" s="25"/>
      <c r="G19" s="25"/>
      <c r="H19" s="25"/>
      <c r="I19" s="25"/>
      <c r="J19" s="25"/>
      <c r="K19" s="25"/>
      <c r="L19" s="25"/>
      <c r="M19" s="25"/>
      <c r="N19" s="25"/>
      <c r="O19" s="25"/>
    </row>
    <row r="20" spans="1:15" ht="16.5" customHeight="1" x14ac:dyDescent="0.2">
      <c r="A20" s="18" t="s">
        <v>110</v>
      </c>
      <c r="B20" s="25"/>
      <c r="C20" s="25"/>
      <c r="D20" s="25"/>
      <c r="E20" s="25"/>
      <c r="F20" s="25"/>
      <c r="G20" s="25"/>
      <c r="H20" s="25"/>
      <c r="I20" s="25"/>
      <c r="J20" s="25"/>
      <c r="K20" s="25"/>
      <c r="L20" s="25"/>
      <c r="M20" s="25"/>
      <c r="N20" s="25"/>
      <c r="O20" s="25"/>
    </row>
    <row r="21" spans="1:15" ht="16.5" customHeight="1" x14ac:dyDescent="0.2">
      <c r="A21" s="133" t="s">
        <v>266</v>
      </c>
      <c r="B21" s="25"/>
      <c r="C21" s="25"/>
      <c r="D21" s="25"/>
      <c r="E21" s="25"/>
      <c r="F21" s="25"/>
      <c r="G21" s="25"/>
      <c r="H21" s="25"/>
      <c r="I21" s="25"/>
      <c r="J21" s="25"/>
      <c r="K21" s="25"/>
      <c r="L21" s="25"/>
      <c r="M21" s="25"/>
      <c r="N21" s="25"/>
      <c r="O21" s="25"/>
    </row>
    <row r="22" spans="1:15" ht="16.5" customHeight="1" x14ac:dyDescent="0.2">
      <c r="A22" s="19"/>
      <c r="B22" s="25"/>
      <c r="C22" s="25"/>
      <c r="D22" s="25"/>
      <c r="E22" s="25"/>
      <c r="F22" s="25"/>
      <c r="G22" s="25"/>
      <c r="H22" s="25"/>
      <c r="I22" s="25"/>
      <c r="J22" s="25"/>
      <c r="K22" s="25"/>
      <c r="L22" s="25"/>
      <c r="M22" s="25"/>
      <c r="N22" s="25"/>
      <c r="O22" s="25"/>
    </row>
    <row r="23" spans="1:15" ht="25.5" customHeight="1" x14ac:dyDescent="0.2">
      <c r="A23" s="238" t="str">
        <f>'Notes and Definitions'!A19</f>
        <v>Copyright © 2022, Health and Social Care Information Centre. The Health and Social Care Information Centre is non-departmental body created by statute, also known as NHS Digital.</v>
      </c>
      <c r="B23" s="238"/>
      <c r="C23" s="238"/>
      <c r="D23" s="238"/>
      <c r="E23" s="238"/>
      <c r="F23" s="238"/>
      <c r="G23" s="238"/>
      <c r="H23" s="238"/>
      <c r="I23" s="238"/>
      <c r="J23" s="238"/>
      <c r="K23" s="238"/>
      <c r="L23" s="238"/>
      <c r="M23" s="238"/>
      <c r="N23" s="238"/>
      <c r="O23" s="238"/>
    </row>
    <row r="24" spans="1:15" x14ac:dyDescent="0.2">
      <c r="A24" s="43"/>
      <c r="B24" s="43"/>
      <c r="C24" s="43"/>
      <c r="D24" s="43"/>
      <c r="E24" s="43"/>
    </row>
  </sheetData>
  <mergeCells count="6">
    <mergeCell ref="A23:O23"/>
    <mergeCell ref="A2:O2"/>
    <mergeCell ref="A3:O3"/>
    <mergeCell ref="K5:O5"/>
    <mergeCell ref="B6:O6"/>
    <mergeCell ref="A7:A8"/>
  </mergeCells>
  <pageMargins left="0.7" right="0.7" top="0.75" bottom="0.75" header="0.3" footer="0.3"/>
  <pageSetup paperSize="9" scale="68"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40"/>
  <sheetViews>
    <sheetView zoomScaleNormal="100" workbookViewId="0"/>
  </sheetViews>
  <sheetFormatPr defaultColWidth="9.140625" defaultRowHeight="14.25" x14ac:dyDescent="0.2"/>
  <cols>
    <col min="1" max="1" width="19.85546875" style="2" customWidth="1"/>
    <col min="2" max="7" width="10.5703125" style="2" customWidth="1"/>
    <col min="8" max="16384" width="9.140625" style="2"/>
  </cols>
  <sheetData>
    <row r="1" spans="1:7" ht="54" customHeight="1" x14ac:dyDescent="0.2"/>
    <row r="2" spans="1:7" ht="16.5" customHeight="1" x14ac:dyDescent="0.2">
      <c r="A2" s="239" t="s">
        <v>210</v>
      </c>
      <c r="B2" s="239"/>
      <c r="C2" s="239"/>
      <c r="D2" s="239"/>
      <c r="E2" s="239"/>
      <c r="F2" s="239"/>
      <c r="G2" s="239"/>
    </row>
    <row r="3" spans="1:7" ht="16.5" customHeight="1" x14ac:dyDescent="0.2">
      <c r="A3" s="253" t="s">
        <v>74</v>
      </c>
      <c r="B3" s="253"/>
      <c r="C3" s="253"/>
      <c r="D3" s="253"/>
      <c r="E3" s="253"/>
      <c r="F3" s="253"/>
      <c r="G3" s="253"/>
    </row>
    <row r="4" spans="1:7" ht="16.5" customHeight="1" x14ac:dyDescent="0.2">
      <c r="A4" s="63">
        <v>2021</v>
      </c>
      <c r="B4" s="24"/>
      <c r="C4" s="24"/>
      <c r="D4" s="24"/>
      <c r="E4" s="24"/>
    </row>
    <row r="5" spans="1:7" s="25" customFormat="1" ht="16.5" customHeight="1" x14ac:dyDescent="0.2">
      <c r="A5" s="61" t="s">
        <v>1</v>
      </c>
      <c r="B5" s="12"/>
      <c r="C5" s="12"/>
      <c r="D5" s="12"/>
      <c r="E5" s="248" t="s">
        <v>155</v>
      </c>
      <c r="F5" s="248"/>
      <c r="G5" s="248"/>
    </row>
    <row r="6" spans="1:7" ht="16.5" customHeight="1" x14ac:dyDescent="0.2">
      <c r="B6" s="242" t="s">
        <v>2</v>
      </c>
      <c r="C6" s="242"/>
      <c r="D6" s="242"/>
      <c r="E6" s="242"/>
      <c r="F6" s="242"/>
      <c r="G6" s="249" t="s">
        <v>109</v>
      </c>
    </row>
    <row r="7" spans="1:7" ht="16.5" customHeight="1" x14ac:dyDescent="0.2">
      <c r="A7" s="256" t="s">
        <v>68</v>
      </c>
      <c r="B7" s="7" t="s">
        <v>3</v>
      </c>
      <c r="C7" s="7" t="s">
        <v>4</v>
      </c>
      <c r="D7" s="7" t="s">
        <v>5</v>
      </c>
      <c r="E7" s="7" t="s">
        <v>6</v>
      </c>
      <c r="F7" s="7" t="s">
        <v>7</v>
      </c>
      <c r="G7" s="250"/>
    </row>
    <row r="8" spans="1:7" x14ac:dyDescent="0.2">
      <c r="A8" s="257"/>
      <c r="B8" s="14" t="s">
        <v>9</v>
      </c>
      <c r="C8" s="14" t="s">
        <v>9</v>
      </c>
      <c r="D8" s="14" t="s">
        <v>9</v>
      </c>
      <c r="E8" s="14" t="s">
        <v>9</v>
      </c>
      <c r="F8" s="14" t="s">
        <v>9</v>
      </c>
      <c r="G8" s="14" t="s">
        <v>9</v>
      </c>
    </row>
    <row r="9" spans="1:7" ht="16.5" customHeight="1" x14ac:dyDescent="0.2">
      <c r="A9" s="9" t="s">
        <v>41</v>
      </c>
      <c r="B9" s="7"/>
      <c r="C9" s="7"/>
      <c r="D9" s="7"/>
      <c r="E9" s="7"/>
      <c r="F9" s="7"/>
      <c r="G9" s="7"/>
    </row>
    <row r="10" spans="1:7" ht="16.5" customHeight="1" x14ac:dyDescent="0.2">
      <c r="A10" s="8" t="s">
        <v>69</v>
      </c>
      <c r="B10" s="74">
        <v>0.31708329722648659</v>
      </c>
      <c r="C10" s="74">
        <v>0.27970511722357677</v>
      </c>
      <c r="D10" s="74">
        <v>0.4104861418835784</v>
      </c>
      <c r="E10" s="74">
        <v>0.62603403098061328</v>
      </c>
      <c r="F10" s="74">
        <v>1.1251109390999503</v>
      </c>
      <c r="G10" s="74">
        <v>0.58977179125384305</v>
      </c>
    </row>
    <row r="11" spans="1:7" ht="16.5" customHeight="1" x14ac:dyDescent="0.2">
      <c r="A11" s="8" t="s">
        <v>70</v>
      </c>
      <c r="B11" s="72">
        <v>1.0839590158322572</v>
      </c>
      <c r="C11" s="72">
        <v>3.1764365976548201</v>
      </c>
      <c r="D11" s="72">
        <v>2.7703638108250033</v>
      </c>
      <c r="E11" s="72">
        <v>6.2139865978233297</v>
      </c>
      <c r="F11" s="72">
        <v>9.2322759777941172</v>
      </c>
      <c r="G11" s="72">
        <v>4.8736226176701418</v>
      </c>
    </row>
    <row r="12" spans="1:7" ht="16.5" customHeight="1" x14ac:dyDescent="0.2">
      <c r="A12" s="8" t="s">
        <v>71</v>
      </c>
      <c r="B12" s="72">
        <v>0.92298785267165373</v>
      </c>
      <c r="C12" s="72">
        <v>6.4876997641514746</v>
      </c>
      <c r="D12" s="72">
        <v>13.496487157483646</v>
      </c>
      <c r="E12" s="72">
        <v>12.292994858257227</v>
      </c>
      <c r="F12" s="72">
        <v>11.955651070942722</v>
      </c>
      <c r="G12" s="72">
        <v>9.5341141550273285</v>
      </c>
    </row>
    <row r="13" spans="1:7" ht="16.5" customHeight="1" x14ac:dyDescent="0.2">
      <c r="A13" s="8" t="s">
        <v>72</v>
      </c>
      <c r="B13" s="72">
        <v>46.316193905201267</v>
      </c>
      <c r="C13" s="72">
        <v>53.872010285857023</v>
      </c>
      <c r="D13" s="72">
        <v>61.383713937132477</v>
      </c>
      <c r="E13" s="72">
        <v>64.161385434301565</v>
      </c>
      <c r="F13" s="72">
        <v>68.277605136629305</v>
      </c>
      <c r="G13" s="72">
        <v>59.821377994268651</v>
      </c>
    </row>
    <row r="14" spans="1:7" ht="16.5" customHeight="1" x14ac:dyDescent="0.2">
      <c r="A14" s="15" t="s">
        <v>73</v>
      </c>
      <c r="B14" s="79">
        <v>51.359775929068327</v>
      </c>
      <c r="C14" s="79">
        <v>36.184148235113099</v>
      </c>
      <c r="D14" s="79">
        <v>21.938948952675293</v>
      </c>
      <c r="E14" s="79">
        <v>16.70559907863726</v>
      </c>
      <c r="F14" s="79">
        <v>9.4093568755339181</v>
      </c>
      <c r="G14" s="79">
        <v>25.181113441780028</v>
      </c>
    </row>
    <row r="15" spans="1:7" ht="16.5" customHeight="1" x14ac:dyDescent="0.2">
      <c r="A15" s="9" t="s">
        <v>47</v>
      </c>
      <c r="B15" s="72"/>
      <c r="C15" s="72"/>
      <c r="D15" s="72"/>
      <c r="E15" s="72"/>
      <c r="F15" s="72"/>
      <c r="G15" s="72"/>
    </row>
    <row r="16" spans="1:7" ht="16.5" customHeight="1" x14ac:dyDescent="0.2">
      <c r="A16" s="8" t="s">
        <v>69</v>
      </c>
      <c r="B16" s="72">
        <v>0.23157963552183594</v>
      </c>
      <c r="C16" s="72">
        <v>0</v>
      </c>
      <c r="D16" s="72">
        <v>0.51073754775522939</v>
      </c>
      <c r="E16" s="72">
        <v>0.80753368697497896</v>
      </c>
      <c r="F16" s="72">
        <v>0.51898490749545001</v>
      </c>
      <c r="G16" s="72">
        <v>0.42894775525223888</v>
      </c>
    </row>
    <row r="17" spans="1:7" ht="16.5" customHeight="1" x14ac:dyDescent="0.2">
      <c r="A17" s="8" t="s">
        <v>70</v>
      </c>
      <c r="B17" s="72">
        <v>2.1576590211394016</v>
      </c>
      <c r="C17" s="72">
        <v>5.2362243466702401</v>
      </c>
      <c r="D17" s="72">
        <v>9.1195221634816477</v>
      </c>
      <c r="E17" s="72">
        <v>16.519690773107115</v>
      </c>
      <c r="F17" s="72">
        <v>21.084456360208691</v>
      </c>
      <c r="G17" s="72">
        <v>11.807016229854831</v>
      </c>
    </row>
    <row r="18" spans="1:7" ht="16.5" customHeight="1" x14ac:dyDescent="0.2">
      <c r="A18" s="8" t="s">
        <v>71</v>
      </c>
      <c r="B18" s="72">
        <v>4.1980849931143096</v>
      </c>
      <c r="C18" s="72">
        <v>11.24141535529257</v>
      </c>
      <c r="D18" s="72">
        <v>19.748927614578758</v>
      </c>
      <c r="E18" s="72">
        <v>20.40726540032513</v>
      </c>
      <c r="F18" s="72">
        <v>24.257922767029413</v>
      </c>
      <c r="G18" s="72">
        <v>17.022424732589105</v>
      </c>
    </row>
    <row r="19" spans="1:7" ht="16.5" customHeight="1" x14ac:dyDescent="0.2">
      <c r="A19" s="8" t="s">
        <v>72</v>
      </c>
      <c r="B19" s="72">
        <v>49.845972088009646</v>
      </c>
      <c r="C19" s="72">
        <v>56.797392295956669</v>
      </c>
      <c r="D19" s="72">
        <v>58.353739294675997</v>
      </c>
      <c r="E19" s="72">
        <v>53.464710179403568</v>
      </c>
      <c r="F19" s="72">
        <v>49.66259256059422</v>
      </c>
      <c r="G19" s="72">
        <v>53.552417684247345</v>
      </c>
    </row>
    <row r="20" spans="1:7" ht="16.5" customHeight="1" x14ac:dyDescent="0.2">
      <c r="A20" s="15" t="s">
        <v>73</v>
      </c>
      <c r="B20" s="79">
        <v>43.566704262214806</v>
      </c>
      <c r="C20" s="79">
        <v>26.724968002080534</v>
      </c>
      <c r="D20" s="79">
        <v>12.267073379508368</v>
      </c>
      <c r="E20" s="79">
        <v>8.80079996018919</v>
      </c>
      <c r="F20" s="79">
        <v>4.4760434046722315</v>
      </c>
      <c r="G20" s="79">
        <v>17.189193598056473</v>
      </c>
    </row>
    <row r="21" spans="1:7" ht="16.5" customHeight="1" x14ac:dyDescent="0.2">
      <c r="A21" s="9" t="s">
        <v>8</v>
      </c>
      <c r="B21" s="72"/>
      <c r="C21" s="72"/>
      <c r="D21" s="72"/>
      <c r="E21" s="72"/>
      <c r="F21" s="72"/>
      <c r="G21" s="72"/>
    </row>
    <row r="22" spans="1:7" ht="16.5" customHeight="1" x14ac:dyDescent="0.2">
      <c r="A22" s="8" t="s">
        <v>69</v>
      </c>
      <c r="B22" s="72">
        <v>0.27006267826628622</v>
      </c>
      <c r="C22" s="72">
        <v>0.13883091708895182</v>
      </c>
      <c r="D22" s="72">
        <v>0.4551738709569097</v>
      </c>
      <c r="E22" s="72">
        <v>0.77010912646993246</v>
      </c>
      <c r="F22" s="72">
        <v>0.87365215096552185</v>
      </c>
      <c r="G22" s="72">
        <v>0.5333498864038676</v>
      </c>
    </row>
    <row r="23" spans="1:7" ht="16.5" customHeight="1" x14ac:dyDescent="0.2">
      <c r="A23" s="8" t="s">
        <v>70</v>
      </c>
      <c r="B23" s="72">
        <v>1.5788090959657626</v>
      </c>
      <c r="C23" s="72">
        <v>4.2002093628828101</v>
      </c>
      <c r="D23" s="72">
        <v>6.0882071270297526</v>
      </c>
      <c r="E23" s="72">
        <v>11.248070156971833</v>
      </c>
      <c r="F23" s="72">
        <v>15.022263959206288</v>
      </c>
      <c r="G23" s="72">
        <v>8.3071539598761657</v>
      </c>
    </row>
    <row r="24" spans="1:7" ht="16.5" customHeight="1" x14ac:dyDescent="0.2">
      <c r="A24" s="8" t="s">
        <v>71</v>
      </c>
      <c r="B24" s="72">
        <v>2.4774063556765018</v>
      </c>
      <c r="C24" s="72">
        <v>9.0991623571031237</v>
      </c>
      <c r="D24" s="72">
        <v>16.980797102796291</v>
      </c>
      <c r="E24" s="72">
        <v>16.591355951831627</v>
      </c>
      <c r="F24" s="72">
        <v>18.455676454148282</v>
      </c>
      <c r="G24" s="72">
        <v>13.513557557249598</v>
      </c>
    </row>
    <row r="25" spans="1:7" ht="16.5" customHeight="1" x14ac:dyDescent="0.2">
      <c r="A25" s="8" t="s">
        <v>72</v>
      </c>
      <c r="B25" s="72">
        <v>48.098351488716119</v>
      </c>
      <c r="C25" s="72">
        <v>55.103159746742286</v>
      </c>
      <c r="D25" s="72">
        <v>59.534434843471196</v>
      </c>
      <c r="E25" s="72">
        <v>58.748181845919206</v>
      </c>
      <c r="F25" s="72">
        <v>58.731475850154766</v>
      </c>
      <c r="G25" s="72">
        <v>56.539786807043164</v>
      </c>
    </row>
    <row r="26" spans="1:7" ht="16.5" customHeight="1" x14ac:dyDescent="0.2">
      <c r="A26" s="15" t="s">
        <v>73</v>
      </c>
      <c r="B26" s="79">
        <v>47.575370381375315</v>
      </c>
      <c r="C26" s="79">
        <v>31.458637616182827</v>
      </c>
      <c r="D26" s="79">
        <v>16.941387055745842</v>
      </c>
      <c r="E26" s="79">
        <v>12.642282918807409</v>
      </c>
      <c r="F26" s="79">
        <v>6.9169315855251368</v>
      </c>
      <c r="G26" s="79">
        <v>21.106151789427194</v>
      </c>
    </row>
    <row r="27" spans="1:7" ht="16.5" customHeight="1" x14ac:dyDescent="0.2">
      <c r="A27" s="8" t="s">
        <v>20</v>
      </c>
      <c r="B27" s="11"/>
      <c r="C27" s="11"/>
      <c r="D27" s="11"/>
      <c r="E27" s="11"/>
      <c r="F27" s="11"/>
      <c r="G27" s="11"/>
    </row>
    <row r="28" spans="1:7" ht="16.5" customHeight="1" x14ac:dyDescent="0.2">
      <c r="A28" s="8" t="s">
        <v>41</v>
      </c>
      <c r="B28" s="77">
        <v>466</v>
      </c>
      <c r="C28" s="77">
        <v>730</v>
      </c>
      <c r="D28" s="77">
        <v>934</v>
      </c>
      <c r="E28" s="77">
        <v>1014</v>
      </c>
      <c r="F28" s="77">
        <v>1110</v>
      </c>
      <c r="G28" s="77">
        <v>4255</v>
      </c>
    </row>
    <row r="29" spans="1:7" ht="16.5" customHeight="1" x14ac:dyDescent="0.2">
      <c r="A29" s="8" t="s">
        <v>47</v>
      </c>
      <c r="B29" s="77">
        <v>481</v>
      </c>
      <c r="C29" s="77">
        <v>733</v>
      </c>
      <c r="D29" s="77">
        <v>906</v>
      </c>
      <c r="E29" s="77">
        <v>998</v>
      </c>
      <c r="F29" s="77">
        <v>1211</v>
      </c>
      <c r="G29" s="77">
        <v>4330</v>
      </c>
    </row>
    <row r="30" spans="1:7" ht="16.5" customHeight="1" x14ac:dyDescent="0.2">
      <c r="A30" s="8" t="s">
        <v>8</v>
      </c>
      <c r="B30" s="77">
        <v>959</v>
      </c>
      <c r="C30" s="77">
        <v>1482</v>
      </c>
      <c r="D30" s="77">
        <v>1860</v>
      </c>
      <c r="E30" s="77">
        <v>2059</v>
      </c>
      <c r="F30" s="77">
        <v>2375</v>
      </c>
      <c r="G30" s="77">
        <v>8737</v>
      </c>
    </row>
    <row r="31" spans="1:7" ht="16.5" customHeight="1" x14ac:dyDescent="0.2">
      <c r="A31" s="8" t="s">
        <v>21</v>
      </c>
      <c r="B31" s="42"/>
      <c r="C31" s="42"/>
      <c r="D31" s="42"/>
      <c r="E31" s="42"/>
      <c r="F31" s="42"/>
      <c r="G31" s="42"/>
    </row>
    <row r="32" spans="1:7" ht="16.5" customHeight="1" x14ac:dyDescent="0.2">
      <c r="A32" s="8" t="s">
        <v>41</v>
      </c>
      <c r="B32" s="77">
        <v>671.9470049695708</v>
      </c>
      <c r="C32" s="77">
        <v>843.96518138597321</v>
      </c>
      <c r="D32" s="77">
        <v>857.53037303847179</v>
      </c>
      <c r="E32" s="77">
        <v>869.04429973652248</v>
      </c>
      <c r="F32" s="77">
        <v>1059.9896340669143</v>
      </c>
      <c r="G32" s="77">
        <v>4302.9967906004431</v>
      </c>
    </row>
    <row r="33" spans="1:7" ht="16.5" customHeight="1" x14ac:dyDescent="0.2">
      <c r="A33" s="8" t="s">
        <v>47</v>
      </c>
      <c r="B33" s="42">
        <v>643.4512052156997</v>
      </c>
      <c r="C33" s="42">
        <v>833.42137751013502</v>
      </c>
      <c r="D33" s="42">
        <v>876.72520774709733</v>
      </c>
      <c r="E33" s="42">
        <v>834.2484737696343</v>
      </c>
      <c r="F33" s="42">
        <v>1094.4367440319604</v>
      </c>
      <c r="G33" s="42">
        <v>4285.9918345913266</v>
      </c>
    </row>
    <row r="34" spans="1:7" ht="16.5" customHeight="1" x14ac:dyDescent="0.2">
      <c r="A34" s="15" t="s">
        <v>8</v>
      </c>
      <c r="B34" s="36">
        <v>1340.7012394365038</v>
      </c>
      <c r="C34" s="36">
        <v>1700.3516575557264</v>
      </c>
      <c r="D34" s="36">
        <v>1757.0885942005402</v>
      </c>
      <c r="E34" s="36">
        <v>1744.4845873591989</v>
      </c>
      <c r="F34" s="36">
        <v>2205.1143655583232</v>
      </c>
      <c r="G34" s="36">
        <v>8751.9695678300832</v>
      </c>
    </row>
    <row r="35" spans="1:7" ht="16.5" customHeight="1" x14ac:dyDescent="0.2">
      <c r="A35" s="28"/>
      <c r="B35" s="28"/>
      <c r="C35" s="28"/>
      <c r="D35" s="28"/>
      <c r="E35" s="28"/>
      <c r="F35" s="28"/>
      <c r="G35" s="28"/>
    </row>
    <row r="36" spans="1:7" ht="16.5" customHeight="1" x14ac:dyDescent="0.2">
      <c r="A36" s="18" t="s">
        <v>110</v>
      </c>
      <c r="B36" s="184"/>
      <c r="C36" s="184"/>
      <c r="D36" s="184"/>
      <c r="E36" s="184"/>
      <c r="F36" s="184"/>
      <c r="G36" s="184"/>
    </row>
    <row r="37" spans="1:7" ht="16.5" customHeight="1" x14ac:dyDescent="0.2">
      <c r="A37" s="133" t="s">
        <v>266</v>
      </c>
      <c r="B37" s="25"/>
      <c r="C37" s="25"/>
      <c r="D37" s="25"/>
      <c r="E37" s="25"/>
      <c r="F37" s="25"/>
      <c r="G37" s="25"/>
    </row>
    <row r="38" spans="1:7" ht="16.5" customHeight="1" x14ac:dyDescent="0.2">
      <c r="A38" s="19"/>
      <c r="B38" s="25"/>
      <c r="C38" s="25"/>
      <c r="D38" s="25"/>
      <c r="E38" s="25"/>
      <c r="F38" s="25"/>
      <c r="G38" s="25"/>
    </row>
    <row r="39" spans="1:7" ht="16.5" customHeight="1" x14ac:dyDescent="0.2">
      <c r="A39" s="238" t="str">
        <f>'Notes and Definitions'!A19</f>
        <v>Copyright © 2022, Health and Social Care Information Centre. The Health and Social Care Information Centre is non-departmental body created by statute, also known as NHS Digital.</v>
      </c>
      <c r="B39" s="238"/>
      <c r="C39" s="238"/>
      <c r="D39" s="238"/>
      <c r="E39" s="238"/>
      <c r="F39" s="238"/>
      <c r="G39" s="238"/>
    </row>
    <row r="40" spans="1:7" ht="16.5" customHeight="1" x14ac:dyDescent="0.2">
      <c r="A40" s="238"/>
      <c r="B40" s="238"/>
      <c r="C40" s="238"/>
      <c r="D40" s="238"/>
      <c r="E40" s="238"/>
      <c r="F40" s="238"/>
      <c r="G40" s="238"/>
    </row>
  </sheetData>
  <mergeCells count="7">
    <mergeCell ref="A2:G2"/>
    <mergeCell ref="A3:G3"/>
    <mergeCell ref="E5:G5"/>
    <mergeCell ref="B6:F6"/>
    <mergeCell ref="A39:G40"/>
    <mergeCell ref="G6:G7"/>
    <mergeCell ref="A7:A8"/>
  </mergeCells>
  <pageMargins left="0.7" right="0.7" top="0.75" bottom="0.75" header="0.3" footer="0.3"/>
  <pageSetup paperSize="9"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F25"/>
  <sheetViews>
    <sheetView zoomScaleNormal="100" workbookViewId="0">
      <selection activeCell="K8" sqref="K8"/>
    </sheetView>
  </sheetViews>
  <sheetFormatPr defaultColWidth="9.140625" defaultRowHeight="14.25" x14ac:dyDescent="0.2"/>
  <cols>
    <col min="1" max="1" width="21.85546875" style="2" customWidth="1"/>
    <col min="2" max="6" width="11.85546875" style="2" customWidth="1"/>
    <col min="7" max="16384" width="9.140625" style="2"/>
  </cols>
  <sheetData>
    <row r="1" spans="1:6" ht="54" customHeight="1" x14ac:dyDescent="0.2"/>
    <row r="2" spans="1:6" ht="16.5" customHeight="1" x14ac:dyDescent="0.2">
      <c r="A2" s="239" t="s">
        <v>209</v>
      </c>
      <c r="B2" s="239"/>
      <c r="C2" s="239"/>
      <c r="D2" s="239"/>
      <c r="E2" s="239"/>
      <c r="F2" s="239"/>
    </row>
    <row r="3" spans="1:6" ht="31.15" customHeight="1" x14ac:dyDescent="0.2">
      <c r="A3" s="240" t="s">
        <v>75</v>
      </c>
      <c r="B3" s="240"/>
      <c r="C3" s="240"/>
      <c r="D3" s="240"/>
      <c r="E3" s="240"/>
      <c r="F3" s="240"/>
    </row>
    <row r="4" spans="1:6" s="64" customFormat="1" ht="16.5" customHeight="1" x14ac:dyDescent="0.2">
      <c r="A4" s="63">
        <v>2021</v>
      </c>
      <c r="B4" s="28"/>
      <c r="C4" s="28"/>
      <c r="D4" s="28"/>
      <c r="E4" s="28"/>
      <c r="F4" s="28"/>
    </row>
    <row r="5" spans="1:6" s="25" customFormat="1" ht="16.5" customHeight="1" x14ac:dyDescent="0.2">
      <c r="A5" s="61" t="s">
        <v>76</v>
      </c>
      <c r="B5" s="12"/>
      <c r="C5" s="12"/>
      <c r="D5" s="12"/>
      <c r="E5" s="248" t="s">
        <v>155</v>
      </c>
      <c r="F5" s="248"/>
    </row>
    <row r="6" spans="1:6" ht="16.5" customHeight="1" x14ac:dyDescent="0.2">
      <c r="A6" s="25"/>
      <c r="B6" s="246" t="s">
        <v>23</v>
      </c>
      <c r="C6" s="246"/>
      <c r="D6" s="246"/>
      <c r="E6" s="246"/>
      <c r="F6" s="6"/>
    </row>
    <row r="7" spans="1:6" ht="25.5" x14ac:dyDescent="0.2">
      <c r="A7" s="244" t="s">
        <v>68</v>
      </c>
      <c r="B7" s="7" t="s">
        <v>24</v>
      </c>
      <c r="C7" s="7" t="s">
        <v>25</v>
      </c>
      <c r="D7" s="206" t="s">
        <v>273</v>
      </c>
      <c r="E7" s="7" t="s">
        <v>189</v>
      </c>
      <c r="F7" s="7" t="s">
        <v>115</v>
      </c>
    </row>
    <row r="8" spans="1:6" x14ac:dyDescent="0.2">
      <c r="A8" s="245"/>
      <c r="B8" s="14" t="s">
        <v>9</v>
      </c>
      <c r="C8" s="14" t="s">
        <v>9</v>
      </c>
      <c r="D8" s="207"/>
      <c r="E8" s="14" t="s">
        <v>9</v>
      </c>
      <c r="F8" s="14" t="s">
        <v>9</v>
      </c>
    </row>
    <row r="9" spans="1:6" ht="16.5" customHeight="1" x14ac:dyDescent="0.2">
      <c r="A9" s="8" t="s">
        <v>69</v>
      </c>
      <c r="B9" s="74">
        <v>11.630172856415509</v>
      </c>
      <c r="C9" s="74">
        <v>2.3140194130479346</v>
      </c>
      <c r="D9" s="220">
        <v>5.8088850302023838</v>
      </c>
      <c r="E9" s="74">
        <v>0.26680861198331141</v>
      </c>
      <c r="F9" s="74">
        <v>0.87365215096552185</v>
      </c>
    </row>
    <row r="10" spans="1:6" ht="16.5" customHeight="1" x14ac:dyDescent="0.2">
      <c r="A10" s="8" t="s">
        <v>70</v>
      </c>
      <c r="B10" s="69">
        <v>33.584143027808217</v>
      </c>
      <c r="C10" s="69">
        <v>53.578409686266511</v>
      </c>
      <c r="D10" s="209">
        <v>46.077752305552053</v>
      </c>
      <c r="E10" s="69">
        <v>11.831144441394914</v>
      </c>
      <c r="F10" s="69">
        <v>15.022263959206288</v>
      </c>
    </row>
    <row r="11" spans="1:6" ht="16.5" customHeight="1" x14ac:dyDescent="0.2">
      <c r="A11" s="8" t="s">
        <v>71</v>
      </c>
      <c r="B11" s="69">
        <v>25.234044576940413</v>
      </c>
      <c r="C11" s="69">
        <v>26.486364722684229</v>
      </c>
      <c r="D11" s="209">
        <v>26.016568830459441</v>
      </c>
      <c r="E11" s="69">
        <v>17.916296589787095</v>
      </c>
      <c r="F11" s="69">
        <v>18.455676454148282</v>
      </c>
    </row>
    <row r="12" spans="1:6" ht="16.5" customHeight="1" x14ac:dyDescent="0.2">
      <c r="A12" s="8" t="s">
        <v>72</v>
      </c>
      <c r="B12" s="69">
        <v>29.551639538835854</v>
      </c>
      <c r="C12" s="69">
        <v>16.894043357976823</v>
      </c>
      <c r="D12" s="209">
        <v>21.642419171795446</v>
      </c>
      <c r="E12" s="69">
        <v>62.585039278992504</v>
      </c>
      <c r="F12" s="69">
        <v>58.731475850154766</v>
      </c>
    </row>
    <row r="13" spans="1:6" ht="16.5" customHeight="1" x14ac:dyDescent="0.2">
      <c r="A13" s="15" t="s">
        <v>73</v>
      </c>
      <c r="B13" s="70">
        <v>0</v>
      </c>
      <c r="C13" s="70">
        <v>0.72716282002449584</v>
      </c>
      <c r="D13" s="210">
        <v>0.45437466199067494</v>
      </c>
      <c r="E13" s="70">
        <v>7.4007110778421792</v>
      </c>
      <c r="F13" s="70">
        <v>6.9169315855251368</v>
      </c>
    </row>
    <row r="14" spans="1:6" ht="16.5" customHeight="1" x14ac:dyDescent="0.2">
      <c r="A14" s="8" t="s">
        <v>20</v>
      </c>
      <c r="B14" s="77">
        <v>81</v>
      </c>
      <c r="C14" s="77">
        <v>128</v>
      </c>
      <c r="D14" s="222">
        <v>209</v>
      </c>
      <c r="E14" s="77">
        <v>2131</v>
      </c>
      <c r="F14" s="77">
        <v>2375</v>
      </c>
    </row>
    <row r="15" spans="1:6" ht="16.5" customHeight="1" x14ac:dyDescent="0.2">
      <c r="A15" s="15" t="s">
        <v>21</v>
      </c>
      <c r="B15" s="17">
        <v>71.359866230808308</v>
      </c>
      <c r="C15" s="17">
        <v>118.86188657171579</v>
      </c>
      <c r="D15" s="213">
        <v>190.22175280252409</v>
      </c>
      <c r="E15" s="17">
        <v>1969.2800950311557</v>
      </c>
      <c r="F15" s="17">
        <v>2205.1143655583232</v>
      </c>
    </row>
    <row r="16" spans="1:6" ht="16.5" customHeight="1" x14ac:dyDescent="0.2"/>
    <row r="17" spans="1:6" ht="16.5" customHeight="1" x14ac:dyDescent="0.2">
      <c r="A17" s="23" t="s">
        <v>111</v>
      </c>
      <c r="B17" s="25"/>
      <c r="C17" s="25"/>
      <c r="D17" s="25"/>
      <c r="E17" s="25"/>
      <c r="F17" s="25"/>
    </row>
    <row r="18" spans="1:6" ht="16.5" customHeight="1" x14ac:dyDescent="0.2">
      <c r="A18" s="54" t="s">
        <v>277</v>
      </c>
      <c r="B18" s="54"/>
      <c r="C18" s="25"/>
      <c r="D18" s="25"/>
      <c r="E18" s="25"/>
      <c r="F18" s="25"/>
    </row>
    <row r="19" spans="1:6" ht="16.5" customHeight="1" x14ac:dyDescent="0.2">
      <c r="A19" s="54" t="s">
        <v>116</v>
      </c>
      <c r="B19" s="54"/>
      <c r="C19" s="25"/>
      <c r="D19" s="25"/>
      <c r="E19" s="25"/>
      <c r="F19" s="25"/>
    </row>
    <row r="20" spans="1:6" ht="16.5" customHeight="1" x14ac:dyDescent="0.2">
      <c r="A20" s="25"/>
      <c r="B20" s="25"/>
      <c r="C20" s="25"/>
      <c r="D20" s="25"/>
      <c r="E20" s="25"/>
      <c r="F20" s="25"/>
    </row>
    <row r="21" spans="1:6" ht="16.5" customHeight="1" x14ac:dyDescent="0.2">
      <c r="A21" s="18" t="s">
        <v>110</v>
      </c>
      <c r="B21" s="25"/>
      <c r="C21" s="25"/>
      <c r="D21" s="25"/>
      <c r="E21" s="25"/>
      <c r="F21" s="25"/>
    </row>
    <row r="22" spans="1:6" ht="16.5" customHeight="1" x14ac:dyDescent="0.2">
      <c r="A22" s="133" t="s">
        <v>266</v>
      </c>
      <c r="B22" s="25"/>
      <c r="C22" s="25"/>
      <c r="D22" s="25"/>
      <c r="E22" s="25"/>
      <c r="F22" s="25"/>
    </row>
    <row r="23" spans="1:6" ht="16.5" customHeight="1" x14ac:dyDescent="0.2">
      <c r="A23" s="19"/>
      <c r="B23" s="25"/>
      <c r="C23" s="25"/>
      <c r="D23" s="25"/>
      <c r="E23" s="25"/>
      <c r="F23" s="25"/>
    </row>
    <row r="24" spans="1:6" ht="16.5" customHeight="1" x14ac:dyDescent="0.2">
      <c r="A24" s="238" t="str">
        <f>'Notes and Definitions'!A19</f>
        <v>Copyright © 2022, Health and Social Care Information Centre. The Health and Social Care Information Centre is non-departmental body created by statute, also known as NHS Digital.</v>
      </c>
      <c r="B24" s="238"/>
      <c r="C24" s="238"/>
      <c r="D24" s="238"/>
      <c r="E24" s="238"/>
      <c r="F24" s="238"/>
    </row>
    <row r="25" spans="1:6" ht="16.5" customHeight="1" x14ac:dyDescent="0.2">
      <c r="A25" s="238"/>
      <c r="B25" s="238"/>
      <c r="C25" s="238"/>
      <c r="D25" s="238"/>
      <c r="E25" s="238"/>
      <c r="F25" s="238"/>
    </row>
  </sheetData>
  <mergeCells count="6">
    <mergeCell ref="A24:F25"/>
    <mergeCell ref="A2:F2"/>
    <mergeCell ref="A3:F3"/>
    <mergeCell ref="E5:F5"/>
    <mergeCell ref="B6:E6"/>
    <mergeCell ref="A7:A8"/>
  </mergeCells>
  <pageMargins left="0.7" right="0.7" top="0.75" bottom="0.75" header="0.3" footer="0.3"/>
  <pageSetup paperSize="9"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D25"/>
  <sheetViews>
    <sheetView zoomScaleNormal="100" workbookViewId="0"/>
  </sheetViews>
  <sheetFormatPr defaultColWidth="9.140625" defaultRowHeight="14.25" x14ac:dyDescent="0.2"/>
  <cols>
    <col min="1" max="1" width="20.7109375" style="2" customWidth="1"/>
    <col min="2" max="4" width="12.7109375" style="2" customWidth="1"/>
    <col min="5" max="16384" width="9.140625" style="2"/>
  </cols>
  <sheetData>
    <row r="1" spans="1:4" ht="54" customHeight="1" x14ac:dyDescent="0.2"/>
    <row r="2" spans="1:4" ht="16.5" customHeight="1" x14ac:dyDescent="0.2">
      <c r="A2" s="239" t="s">
        <v>208</v>
      </c>
      <c r="B2" s="239"/>
      <c r="C2" s="239"/>
      <c r="D2" s="239"/>
    </row>
    <row r="3" spans="1:4" ht="27.75" customHeight="1" x14ac:dyDescent="0.2">
      <c r="A3" s="240" t="s">
        <v>77</v>
      </c>
      <c r="B3" s="240"/>
      <c r="C3" s="240"/>
      <c r="D3" s="240"/>
    </row>
    <row r="4" spans="1:4" ht="16.5" customHeight="1" x14ac:dyDescent="0.2">
      <c r="A4" s="63">
        <v>2021</v>
      </c>
      <c r="B4" s="1"/>
      <c r="C4" s="1"/>
      <c r="D4" s="1"/>
    </row>
    <row r="5" spans="1:4" s="25" customFormat="1" ht="16.5" customHeight="1" x14ac:dyDescent="0.2">
      <c r="A5" s="61" t="s">
        <v>1</v>
      </c>
      <c r="B5" s="12"/>
      <c r="C5" s="248" t="s">
        <v>155</v>
      </c>
      <c r="D5" s="248"/>
    </row>
    <row r="6" spans="1:4" ht="27.75" customHeight="1" x14ac:dyDescent="0.2">
      <c r="B6" s="246" t="s">
        <v>78</v>
      </c>
      <c r="C6" s="246"/>
      <c r="D6" s="7"/>
    </row>
    <row r="7" spans="1:4" ht="16.5" customHeight="1" x14ac:dyDescent="0.2">
      <c r="A7" s="256" t="s">
        <v>68</v>
      </c>
      <c r="B7" s="7" t="s">
        <v>79</v>
      </c>
      <c r="C7" s="7" t="s">
        <v>80</v>
      </c>
      <c r="D7" s="7" t="s">
        <v>117</v>
      </c>
    </row>
    <row r="8" spans="1:4" x14ac:dyDescent="0.2">
      <c r="A8" s="257"/>
      <c r="B8" s="14" t="s">
        <v>9</v>
      </c>
      <c r="C8" s="14" t="s">
        <v>9</v>
      </c>
      <c r="D8" s="14" t="s">
        <v>9</v>
      </c>
    </row>
    <row r="9" spans="1:4" ht="16.5" customHeight="1" x14ac:dyDescent="0.2">
      <c r="A9" s="8" t="s">
        <v>69</v>
      </c>
      <c r="B9" s="74">
        <v>0.37160119540133896</v>
      </c>
      <c r="C9" s="74">
        <v>1.3465989288444462</v>
      </c>
      <c r="D9" s="74">
        <v>0.5333498864038676</v>
      </c>
    </row>
    <row r="10" spans="1:4" ht="16.5" customHeight="1" x14ac:dyDescent="0.2">
      <c r="A10" s="8" t="s">
        <v>81</v>
      </c>
      <c r="B10" s="69">
        <v>3.7569114315248777</v>
      </c>
      <c r="C10" s="69">
        <v>17.900526258091983</v>
      </c>
      <c r="D10" s="69">
        <v>8.3071539598761657</v>
      </c>
    </row>
    <row r="11" spans="1:4" ht="16.5" customHeight="1" x14ac:dyDescent="0.2">
      <c r="A11" s="8" t="s">
        <v>71</v>
      </c>
      <c r="B11" s="69">
        <v>8.7276426280077093</v>
      </c>
      <c r="C11" s="69">
        <v>24.363510764574563</v>
      </c>
      <c r="D11" s="69">
        <v>13.513557557249598</v>
      </c>
    </row>
    <row r="12" spans="1:4" ht="16.5" customHeight="1" x14ac:dyDescent="0.2">
      <c r="A12" s="8" t="s">
        <v>72</v>
      </c>
      <c r="B12" s="69">
        <v>59.632005991731013</v>
      </c>
      <c r="C12" s="69">
        <v>54.046785117420164</v>
      </c>
      <c r="D12" s="69">
        <v>56.539786807043164</v>
      </c>
    </row>
    <row r="13" spans="1:4" ht="16.5" customHeight="1" x14ac:dyDescent="0.2">
      <c r="A13" s="15" t="s">
        <v>73</v>
      </c>
      <c r="B13" s="70">
        <v>27.511838753335056</v>
      </c>
      <c r="C13" s="70">
        <v>2.3425789310688523</v>
      </c>
      <c r="D13" s="70">
        <v>21.106151789427194</v>
      </c>
    </row>
    <row r="14" spans="1:4" ht="16.5" customHeight="1" x14ac:dyDescent="0.2">
      <c r="A14" s="8" t="s">
        <v>20</v>
      </c>
      <c r="B14" s="77">
        <v>2748</v>
      </c>
      <c r="C14" s="77">
        <v>1185</v>
      </c>
      <c r="D14" s="77">
        <v>8737</v>
      </c>
    </row>
    <row r="15" spans="1:4" ht="16.5" customHeight="1" x14ac:dyDescent="0.2">
      <c r="A15" s="15" t="s">
        <v>21</v>
      </c>
      <c r="B15" s="36">
        <v>2838.1297816448805</v>
      </c>
      <c r="C15" s="36">
        <v>1112.8273994668759</v>
      </c>
      <c r="D15" s="36">
        <v>8751.9695678300832</v>
      </c>
    </row>
    <row r="16" spans="1:4" ht="16.5" customHeight="1" x14ac:dyDescent="0.2"/>
    <row r="17" spans="1:4" ht="16.5" customHeight="1" x14ac:dyDescent="0.2">
      <c r="A17" s="23" t="s">
        <v>111</v>
      </c>
      <c r="B17" s="25"/>
      <c r="C17" s="25"/>
      <c r="D17" s="25"/>
    </row>
    <row r="18" spans="1:4" ht="16.5" customHeight="1" x14ac:dyDescent="0.2">
      <c r="A18" s="243" t="s">
        <v>135</v>
      </c>
      <c r="B18" s="243"/>
      <c r="C18" s="243"/>
      <c r="D18" s="243"/>
    </row>
    <row r="19" spans="1:4" ht="16.5" customHeight="1" x14ac:dyDescent="0.2">
      <c r="A19" s="243"/>
      <c r="B19" s="243"/>
      <c r="C19" s="243"/>
      <c r="D19" s="243"/>
    </row>
    <row r="20" spans="1:4" ht="16.5" customHeight="1" x14ac:dyDescent="0.2">
      <c r="A20" s="25"/>
      <c r="B20" s="25"/>
      <c r="C20" s="25"/>
      <c r="D20" s="25"/>
    </row>
    <row r="21" spans="1:4" ht="16.5" customHeight="1" x14ac:dyDescent="0.2">
      <c r="A21" s="18" t="s">
        <v>110</v>
      </c>
      <c r="B21" s="25"/>
      <c r="C21" s="25"/>
      <c r="D21" s="25"/>
    </row>
    <row r="22" spans="1:4" ht="16.5" customHeight="1" x14ac:dyDescent="0.2">
      <c r="A22" s="53" t="s">
        <v>266</v>
      </c>
      <c r="B22" s="53"/>
      <c r="C22" s="53"/>
      <c r="D22" s="53"/>
    </row>
    <row r="23" spans="1:4" ht="16.5" customHeight="1" x14ac:dyDescent="0.2">
      <c r="A23" s="25"/>
      <c r="B23" s="20"/>
      <c r="C23" s="20"/>
      <c r="D23" s="20"/>
    </row>
    <row r="24" spans="1:4" ht="39.75" customHeight="1" x14ac:dyDescent="0.2">
      <c r="A24" s="238" t="str">
        <f>'Notes and Definitions'!A19</f>
        <v>Copyright © 2022, Health and Social Care Information Centre. The Health and Social Care Information Centre is non-departmental body created by statute, also known as NHS Digital.</v>
      </c>
      <c r="B24" s="238"/>
      <c r="C24" s="238"/>
      <c r="D24" s="238"/>
    </row>
    <row r="25" spans="1:4" ht="16.5" customHeight="1" x14ac:dyDescent="0.2">
      <c r="A25" s="43"/>
      <c r="B25" s="43"/>
      <c r="C25" s="43"/>
      <c r="D25" s="43"/>
    </row>
  </sheetData>
  <mergeCells count="7">
    <mergeCell ref="A24:D24"/>
    <mergeCell ref="A2:D2"/>
    <mergeCell ref="A3:D3"/>
    <mergeCell ref="C5:D5"/>
    <mergeCell ref="B6:C6"/>
    <mergeCell ref="A18:D19"/>
    <mergeCell ref="A7:A8"/>
  </mergeCells>
  <pageMargins left="0.7" right="0.7" top="0.75" bottom="0.75" header="0.3" footer="0.3"/>
  <pageSetup paperSize="9"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D37"/>
  <sheetViews>
    <sheetView zoomScaleNormal="100" workbookViewId="0"/>
  </sheetViews>
  <sheetFormatPr defaultColWidth="9.140625" defaultRowHeight="14.25" x14ac:dyDescent="0.2"/>
  <cols>
    <col min="1" max="1" width="26.42578125" style="2" customWidth="1"/>
    <col min="2" max="4" width="12.7109375" style="2" customWidth="1"/>
    <col min="5" max="16384" width="9.140625" style="2"/>
  </cols>
  <sheetData>
    <row r="1" spans="1:4" ht="54" customHeight="1" x14ac:dyDescent="0.2"/>
    <row r="2" spans="1:4" ht="16.5" customHeight="1" x14ac:dyDescent="0.2">
      <c r="A2" s="239" t="s">
        <v>207</v>
      </c>
      <c r="B2" s="239"/>
      <c r="C2" s="239"/>
      <c r="D2" s="239"/>
    </row>
    <row r="3" spans="1:4" ht="16.5" customHeight="1" x14ac:dyDescent="0.2">
      <c r="A3" s="240" t="s">
        <v>82</v>
      </c>
      <c r="B3" s="240"/>
      <c r="C3" s="240"/>
      <c r="D3" s="240"/>
    </row>
    <row r="4" spans="1:4" ht="16.5" customHeight="1" x14ac:dyDescent="0.2">
      <c r="A4" s="63">
        <v>2021</v>
      </c>
      <c r="B4" s="1"/>
      <c r="C4" s="1"/>
      <c r="D4" s="1"/>
    </row>
    <row r="5" spans="1:4" s="25" customFormat="1" ht="16.5" customHeight="1" x14ac:dyDescent="0.2">
      <c r="A5" s="61" t="s">
        <v>1</v>
      </c>
      <c r="B5" s="12"/>
      <c r="C5" s="248" t="s">
        <v>155</v>
      </c>
      <c r="D5" s="248"/>
    </row>
    <row r="6" spans="1:4" ht="16.5" customHeight="1" x14ac:dyDescent="0.2">
      <c r="B6" s="242" t="s">
        <v>83</v>
      </c>
      <c r="C6" s="242"/>
      <c r="D6" s="7"/>
    </row>
    <row r="7" spans="1:4" ht="16.5" customHeight="1" x14ac:dyDescent="0.2">
      <c r="A7" s="256" t="s">
        <v>190</v>
      </c>
      <c r="B7" s="7" t="s">
        <v>41</v>
      </c>
      <c r="C7" s="7" t="s">
        <v>47</v>
      </c>
      <c r="D7" s="7" t="s">
        <v>8</v>
      </c>
    </row>
    <row r="8" spans="1:4" ht="16.5" customHeight="1" x14ac:dyDescent="0.2">
      <c r="A8" s="257"/>
      <c r="B8" s="14" t="s">
        <v>9</v>
      </c>
      <c r="C8" s="14" t="s">
        <v>9</v>
      </c>
      <c r="D8" s="14" t="s">
        <v>9</v>
      </c>
    </row>
    <row r="9" spans="1:4" ht="16.5" customHeight="1" x14ac:dyDescent="0.2">
      <c r="A9" s="6" t="s">
        <v>84</v>
      </c>
      <c r="B9" s="74">
        <v>76.34500152967459</v>
      </c>
      <c r="C9" s="74">
        <v>74.451886139440603</v>
      </c>
      <c r="D9" s="74">
        <v>75.285737548998256</v>
      </c>
    </row>
    <row r="10" spans="1:4" ht="16.5" customHeight="1" x14ac:dyDescent="0.2">
      <c r="A10" s="6" t="s">
        <v>85</v>
      </c>
      <c r="B10" s="72">
        <v>68.971403378037152</v>
      </c>
      <c r="C10" s="72">
        <v>70.493935861250677</v>
      </c>
      <c r="D10" s="72">
        <v>69.624373531026691</v>
      </c>
    </row>
    <row r="11" spans="1:4" ht="16.5" customHeight="1" x14ac:dyDescent="0.2">
      <c r="A11" s="6" t="s">
        <v>18</v>
      </c>
      <c r="B11" s="72">
        <v>48.320835027740436</v>
      </c>
      <c r="C11" s="72">
        <v>44.224804770336561</v>
      </c>
      <c r="D11" s="72">
        <v>46.084380873818013</v>
      </c>
    </row>
    <row r="12" spans="1:4" ht="16.5" customHeight="1" x14ac:dyDescent="0.2">
      <c r="A12" s="6" t="s">
        <v>86</v>
      </c>
      <c r="B12" s="72">
        <v>36.987435621738499</v>
      </c>
      <c r="C12" s="72">
        <v>34.342038814142718</v>
      </c>
      <c r="D12" s="72">
        <v>35.576004898914242</v>
      </c>
    </row>
    <row r="13" spans="1:4" ht="16.5" customHeight="1" x14ac:dyDescent="0.2">
      <c r="A13" s="6" t="s">
        <v>87</v>
      </c>
      <c r="B13" s="72">
        <v>39.360642073933185</v>
      </c>
      <c r="C13" s="72">
        <v>42.343871673271082</v>
      </c>
      <c r="D13" s="72">
        <v>40.961465973744417</v>
      </c>
    </row>
    <row r="14" spans="1:4" ht="16.5" customHeight="1" x14ac:dyDescent="0.2">
      <c r="A14" s="6" t="s">
        <v>88</v>
      </c>
      <c r="B14" s="72">
        <v>34.867915711832815</v>
      </c>
      <c r="C14" s="72">
        <v>34.709242242294984</v>
      </c>
      <c r="D14" s="72">
        <v>34.825978261459646</v>
      </c>
    </row>
    <row r="15" spans="1:4" ht="16.5" customHeight="1" x14ac:dyDescent="0.2">
      <c r="A15" s="6" t="s">
        <v>89</v>
      </c>
      <c r="B15" s="72">
        <v>36.919349465843531</v>
      </c>
      <c r="C15" s="72">
        <v>26.827833765948078</v>
      </c>
      <c r="D15" s="72">
        <v>31.827450853125548</v>
      </c>
    </row>
    <row r="16" spans="1:4" ht="16.5" customHeight="1" x14ac:dyDescent="0.2">
      <c r="A16" s="6" t="s">
        <v>90</v>
      </c>
      <c r="B16" s="72">
        <v>26.301123359579847</v>
      </c>
      <c r="C16" s="72">
        <v>28.870459214952323</v>
      </c>
      <c r="D16" s="72">
        <v>27.71902814545669</v>
      </c>
    </row>
    <row r="17" spans="1:4" ht="16.5" customHeight="1" x14ac:dyDescent="0.2">
      <c r="A17" s="12" t="s">
        <v>91</v>
      </c>
      <c r="B17" s="79">
        <v>21.103208434147941</v>
      </c>
      <c r="C17" s="79">
        <v>19.817612861868579</v>
      </c>
      <c r="D17" s="79">
        <v>20.550590708888212</v>
      </c>
    </row>
    <row r="18" spans="1:4" ht="16.5" customHeight="1" x14ac:dyDescent="0.2">
      <c r="A18" s="6" t="s">
        <v>92</v>
      </c>
      <c r="B18" s="72">
        <v>57.212258119114686</v>
      </c>
      <c r="C18" s="72">
        <v>57.614180373979089</v>
      </c>
      <c r="D18" s="72">
        <v>57.333541843158407</v>
      </c>
    </row>
    <row r="19" spans="1:4" ht="16.5" customHeight="1" x14ac:dyDescent="0.2">
      <c r="A19" s="6" t="s">
        <v>93</v>
      </c>
      <c r="B19" s="72">
        <v>62.796476804295793</v>
      </c>
      <c r="C19" s="72">
        <v>64.629461082898828</v>
      </c>
      <c r="D19" s="72">
        <v>63.621843472299958</v>
      </c>
    </row>
    <row r="20" spans="1:4" ht="16.5" customHeight="1" x14ac:dyDescent="0.2">
      <c r="A20" s="6" t="s">
        <v>94</v>
      </c>
      <c r="B20" s="72">
        <v>30.714130909624853</v>
      </c>
      <c r="C20" s="72">
        <v>29.631920353549173</v>
      </c>
      <c r="D20" s="72">
        <v>29.979526061465226</v>
      </c>
    </row>
    <row r="21" spans="1:4" ht="16.5" customHeight="1" x14ac:dyDescent="0.2">
      <c r="A21" s="6" t="s">
        <v>95</v>
      </c>
      <c r="B21" s="72">
        <v>48.30599030385337</v>
      </c>
      <c r="C21" s="72">
        <v>57.022575601589587</v>
      </c>
      <c r="D21" s="72">
        <v>52.823986818719725</v>
      </c>
    </row>
    <row r="22" spans="1:4" ht="16.5" customHeight="1" x14ac:dyDescent="0.2">
      <c r="A22" s="6" t="s">
        <v>96</v>
      </c>
      <c r="B22" s="72">
        <v>22.804555499015926</v>
      </c>
      <c r="C22" s="72">
        <v>19.973801633112775</v>
      </c>
      <c r="D22" s="72">
        <v>21.272946076396561</v>
      </c>
    </row>
    <row r="23" spans="1:4" ht="16.5" customHeight="1" x14ac:dyDescent="0.2">
      <c r="A23" s="6" t="s">
        <v>97</v>
      </c>
      <c r="B23" s="72">
        <v>13.625041575160559</v>
      </c>
      <c r="C23" s="72">
        <v>12.971308947475555</v>
      </c>
      <c r="D23" s="72">
        <v>13.300189879478355</v>
      </c>
    </row>
    <row r="24" spans="1:4" ht="16.5" customHeight="1" x14ac:dyDescent="0.2">
      <c r="A24" s="12" t="s">
        <v>139</v>
      </c>
      <c r="B24" s="79">
        <v>10.407224117332875</v>
      </c>
      <c r="C24" s="79">
        <v>7.4062051186054116</v>
      </c>
      <c r="D24" s="79">
        <v>8.9752715220609574</v>
      </c>
    </row>
    <row r="25" spans="1:4" ht="16.5" customHeight="1" x14ac:dyDescent="0.2">
      <c r="A25" s="6" t="s">
        <v>140</v>
      </c>
      <c r="B25" s="189">
        <v>4141</v>
      </c>
      <c r="C25" s="189">
        <v>4223</v>
      </c>
      <c r="D25" s="189">
        <v>8512</v>
      </c>
    </row>
    <row r="26" spans="1:4" ht="16.5" customHeight="1" x14ac:dyDescent="0.2">
      <c r="A26" s="12" t="s">
        <v>141</v>
      </c>
      <c r="B26" s="36">
        <v>4156.5038375462418</v>
      </c>
      <c r="C26" s="36">
        <v>4202.0175808652739</v>
      </c>
      <c r="D26" s="36">
        <v>8509.0664565434108</v>
      </c>
    </row>
    <row r="27" spans="1:4" ht="16.5" customHeight="1" x14ac:dyDescent="0.2"/>
    <row r="28" spans="1:4" ht="16.5" customHeight="1" x14ac:dyDescent="0.2">
      <c r="A28" s="23" t="s">
        <v>111</v>
      </c>
      <c r="B28" s="25"/>
      <c r="C28" s="25"/>
      <c r="D28" s="25"/>
    </row>
    <row r="29" spans="1:4" ht="16.5" customHeight="1" x14ac:dyDescent="0.2">
      <c r="A29" s="54" t="s">
        <v>114</v>
      </c>
      <c r="B29" s="54"/>
      <c r="C29" s="54"/>
      <c r="D29" s="54"/>
    </row>
    <row r="30" spans="1:4" ht="16.5" customHeight="1" x14ac:dyDescent="0.2">
      <c r="A30" s="54" t="s">
        <v>136</v>
      </c>
      <c r="B30" s="54"/>
      <c r="C30" s="54"/>
      <c r="D30" s="54"/>
    </row>
    <row r="31" spans="1:4" ht="16.5" customHeight="1" x14ac:dyDescent="0.2">
      <c r="A31" s="54" t="s">
        <v>137</v>
      </c>
      <c r="B31" s="10"/>
      <c r="C31" s="10"/>
      <c r="D31" s="10"/>
    </row>
    <row r="32" spans="1:4" ht="16.5" customHeight="1" x14ac:dyDescent="0.2">
      <c r="A32" s="25"/>
      <c r="B32" s="25"/>
      <c r="C32" s="25"/>
      <c r="D32" s="25"/>
    </row>
    <row r="33" spans="1:4" ht="16.5" customHeight="1" x14ac:dyDescent="0.2">
      <c r="A33" s="18" t="s">
        <v>110</v>
      </c>
      <c r="B33" s="25"/>
      <c r="C33" s="25"/>
      <c r="D33" s="25"/>
    </row>
    <row r="34" spans="1:4" ht="16.5" customHeight="1" x14ac:dyDescent="0.2">
      <c r="A34" s="53" t="s">
        <v>266</v>
      </c>
      <c r="B34" s="53"/>
      <c r="C34" s="53"/>
      <c r="D34" s="53"/>
    </row>
    <row r="35" spans="1:4" ht="16.5" customHeight="1" x14ac:dyDescent="0.2">
      <c r="A35" s="25"/>
      <c r="B35" s="20"/>
      <c r="C35" s="20"/>
      <c r="D35" s="20"/>
    </row>
    <row r="36" spans="1:4" ht="36.75" customHeight="1" x14ac:dyDescent="0.2">
      <c r="A36" s="238" t="str">
        <f>'Notes and Definitions'!A19</f>
        <v>Copyright © 2022, Health and Social Care Information Centre. The Health and Social Care Information Centre is non-departmental body created by statute, also known as NHS Digital.</v>
      </c>
      <c r="B36" s="238"/>
      <c r="C36" s="238"/>
      <c r="D36" s="238"/>
    </row>
    <row r="37" spans="1:4" ht="16.5" customHeight="1" x14ac:dyDescent="0.2">
      <c r="A37" s="43"/>
      <c r="B37" s="43"/>
      <c r="C37" s="43"/>
      <c r="D37" s="43"/>
    </row>
  </sheetData>
  <mergeCells count="6">
    <mergeCell ref="A36:D36"/>
    <mergeCell ref="A2:D2"/>
    <mergeCell ref="A3:D3"/>
    <mergeCell ref="C5:D5"/>
    <mergeCell ref="B6:C6"/>
    <mergeCell ref="A7:A8"/>
  </mergeCells>
  <pageMargins left="0.7" right="0.7" top="0.75" bottom="0.75" header="0.3" footer="0.3"/>
  <pageSetup paperSize="9"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G37"/>
  <sheetViews>
    <sheetView zoomScaleNormal="100" workbookViewId="0"/>
  </sheetViews>
  <sheetFormatPr defaultColWidth="9.140625" defaultRowHeight="14.25" x14ac:dyDescent="0.2"/>
  <cols>
    <col min="1" max="1" width="23.140625" style="2" customWidth="1"/>
    <col min="2" max="7" width="9.7109375" style="2" customWidth="1"/>
    <col min="8" max="16384" width="9.140625" style="2"/>
  </cols>
  <sheetData>
    <row r="1" spans="1:7" ht="54" customHeight="1" x14ac:dyDescent="0.2"/>
    <row r="2" spans="1:7" ht="16.5" customHeight="1" x14ac:dyDescent="0.2">
      <c r="A2" s="239" t="s">
        <v>206</v>
      </c>
      <c r="B2" s="239"/>
      <c r="C2" s="239"/>
      <c r="D2" s="239"/>
      <c r="E2" s="239"/>
      <c r="F2" s="239"/>
      <c r="G2" s="239"/>
    </row>
    <row r="3" spans="1:7" ht="16.149999999999999" customHeight="1" x14ac:dyDescent="0.2">
      <c r="A3" s="253" t="s">
        <v>98</v>
      </c>
      <c r="B3" s="253"/>
      <c r="C3" s="253"/>
      <c r="D3" s="253"/>
      <c r="E3" s="253"/>
      <c r="F3" s="253"/>
      <c r="G3" s="253"/>
    </row>
    <row r="4" spans="1:7" ht="16.149999999999999" customHeight="1" x14ac:dyDescent="0.2">
      <c r="A4" s="63">
        <v>2021</v>
      </c>
      <c r="B4" s="24"/>
      <c r="C4" s="24"/>
      <c r="D4" s="24"/>
      <c r="E4" s="24"/>
      <c r="F4" s="24"/>
      <c r="G4" s="24"/>
    </row>
    <row r="5" spans="1:7" s="25" customFormat="1" ht="16.149999999999999" customHeight="1" x14ac:dyDescent="0.2">
      <c r="A5" s="61" t="s">
        <v>1</v>
      </c>
      <c r="B5" s="12"/>
      <c r="C5" s="12"/>
      <c r="D5" s="12"/>
      <c r="E5" s="248" t="s">
        <v>155</v>
      </c>
      <c r="F5" s="248"/>
      <c r="G5" s="248"/>
    </row>
    <row r="6" spans="1:7" ht="16.149999999999999" customHeight="1" x14ac:dyDescent="0.2">
      <c r="A6" s="25"/>
      <c r="B6" s="242" t="s">
        <v>2</v>
      </c>
      <c r="C6" s="242"/>
      <c r="D6" s="242"/>
      <c r="E6" s="242"/>
      <c r="F6" s="242"/>
      <c r="G6" s="249" t="s">
        <v>109</v>
      </c>
    </row>
    <row r="7" spans="1:7" ht="16.149999999999999" customHeight="1" x14ac:dyDescent="0.2">
      <c r="A7" s="244" t="s">
        <v>190</v>
      </c>
      <c r="B7" s="7" t="s">
        <v>3</v>
      </c>
      <c r="C7" s="7" t="s">
        <v>4</v>
      </c>
      <c r="D7" s="7" t="s">
        <v>5</v>
      </c>
      <c r="E7" s="7" t="s">
        <v>6</v>
      </c>
      <c r="F7" s="7" t="s">
        <v>7</v>
      </c>
      <c r="G7" s="250"/>
    </row>
    <row r="8" spans="1:7" ht="25.15" customHeight="1" x14ac:dyDescent="0.2">
      <c r="A8" s="245"/>
      <c r="B8" s="14" t="s">
        <v>9</v>
      </c>
      <c r="C8" s="14" t="s">
        <v>9</v>
      </c>
      <c r="D8" s="14" t="s">
        <v>9</v>
      </c>
      <c r="E8" s="14" t="s">
        <v>9</v>
      </c>
      <c r="F8" s="14" t="s">
        <v>9</v>
      </c>
      <c r="G8" s="14" t="s">
        <v>9</v>
      </c>
    </row>
    <row r="9" spans="1:7" ht="16.149999999999999" customHeight="1" x14ac:dyDescent="0.2">
      <c r="A9" s="6" t="s">
        <v>84</v>
      </c>
      <c r="B9" s="74">
        <v>72.203197396441084</v>
      </c>
      <c r="C9" s="74">
        <v>69.327980912241458</v>
      </c>
      <c r="D9" s="74">
        <v>76.728299134510891</v>
      </c>
      <c r="E9" s="74">
        <v>78.155675946805715</v>
      </c>
      <c r="F9" s="74">
        <v>78.267125007443184</v>
      </c>
      <c r="G9" s="74">
        <v>75.285737548998256</v>
      </c>
    </row>
    <row r="10" spans="1:7" ht="16.149999999999999" customHeight="1" x14ac:dyDescent="0.2">
      <c r="A10" s="6" t="s">
        <v>85</v>
      </c>
      <c r="B10" s="72">
        <v>64.940063906261088</v>
      </c>
      <c r="C10" s="72">
        <v>63.290901438546243</v>
      </c>
      <c r="D10" s="72">
        <v>72.202813561134562</v>
      </c>
      <c r="E10" s="72">
        <v>73.766074835250734</v>
      </c>
      <c r="F10" s="72">
        <v>71.8286824536019</v>
      </c>
      <c r="G10" s="72">
        <v>69.624373531026691</v>
      </c>
    </row>
    <row r="11" spans="1:7" ht="16.149999999999999" customHeight="1" x14ac:dyDescent="0.2">
      <c r="A11" s="6" t="s">
        <v>18</v>
      </c>
      <c r="B11" s="72">
        <v>42.553048049885341</v>
      </c>
      <c r="C11" s="72">
        <v>42.426706616497064</v>
      </c>
      <c r="D11" s="72">
        <v>47.032541092381322</v>
      </c>
      <c r="E11" s="72">
        <v>48.321200742163349</v>
      </c>
      <c r="F11" s="72">
        <v>48.520878482906248</v>
      </c>
      <c r="G11" s="72">
        <v>46.084380873818013</v>
      </c>
    </row>
    <row r="12" spans="1:7" ht="16.149999999999999" customHeight="1" x14ac:dyDescent="0.2">
      <c r="A12" s="6" t="s">
        <v>86</v>
      </c>
      <c r="B12" s="72">
        <v>31.087502580103582</v>
      </c>
      <c r="C12" s="72">
        <v>33.848485705270789</v>
      </c>
      <c r="D12" s="72">
        <v>40.34723675019292</v>
      </c>
      <c r="E12" s="72">
        <v>36.448621064974951</v>
      </c>
      <c r="F12" s="72">
        <v>35.128151962001567</v>
      </c>
      <c r="G12" s="72">
        <v>35.576004898914242</v>
      </c>
    </row>
    <row r="13" spans="1:7" ht="16.149999999999999" customHeight="1" x14ac:dyDescent="0.2">
      <c r="A13" s="6" t="s">
        <v>87</v>
      </c>
      <c r="B13" s="72">
        <v>30.043875057380376</v>
      </c>
      <c r="C13" s="72">
        <v>31.545122597684152</v>
      </c>
      <c r="D13" s="72">
        <v>37.969621904485848</v>
      </c>
      <c r="E13" s="72">
        <v>45.66835637219387</v>
      </c>
      <c r="F13" s="72">
        <v>53.257272398366091</v>
      </c>
      <c r="G13" s="72">
        <v>40.961465973744417</v>
      </c>
    </row>
    <row r="14" spans="1:7" ht="16.149999999999999" customHeight="1" x14ac:dyDescent="0.2">
      <c r="A14" s="6" t="s">
        <v>88</v>
      </c>
      <c r="B14" s="72">
        <v>35.589737248324603</v>
      </c>
      <c r="C14" s="72">
        <v>31.253009981989123</v>
      </c>
      <c r="D14" s="72">
        <v>34.909466805598598</v>
      </c>
      <c r="E14" s="72">
        <v>37.761832304702068</v>
      </c>
      <c r="F14" s="72">
        <v>34.695107007226063</v>
      </c>
      <c r="G14" s="72">
        <v>34.825978261459646</v>
      </c>
    </row>
    <row r="15" spans="1:7" ht="16.149999999999999" customHeight="1" x14ac:dyDescent="0.2">
      <c r="A15" s="6" t="s">
        <v>89</v>
      </c>
      <c r="B15" s="72">
        <v>30.721850797491335</v>
      </c>
      <c r="C15" s="72">
        <v>31.923454089213113</v>
      </c>
      <c r="D15" s="72">
        <v>34.61476985973809</v>
      </c>
      <c r="E15" s="72">
        <v>32.713964139221339</v>
      </c>
      <c r="F15" s="72">
        <v>29.491105078069747</v>
      </c>
      <c r="G15" s="72">
        <v>31.827450853125548</v>
      </c>
    </row>
    <row r="16" spans="1:7" ht="16.149999999999999" customHeight="1" x14ac:dyDescent="0.2">
      <c r="A16" s="6" t="s">
        <v>90</v>
      </c>
      <c r="B16" s="72">
        <v>24.194050354188732</v>
      </c>
      <c r="C16" s="72">
        <v>24.978045695549749</v>
      </c>
      <c r="D16" s="72">
        <v>27.553034612812969</v>
      </c>
      <c r="E16" s="72">
        <v>28.322984034934702</v>
      </c>
      <c r="F16" s="72">
        <v>31.604619366224529</v>
      </c>
      <c r="G16" s="72">
        <v>27.71902814545669</v>
      </c>
    </row>
    <row r="17" spans="1:7" ht="16.149999999999999" customHeight="1" x14ac:dyDescent="0.2">
      <c r="A17" s="12" t="s">
        <v>91</v>
      </c>
      <c r="B17" s="79">
        <v>16.927945652908427</v>
      </c>
      <c r="C17" s="79">
        <v>20.254218984482652</v>
      </c>
      <c r="D17" s="79">
        <v>23.269440865005258</v>
      </c>
      <c r="E17" s="79">
        <v>24.5410884834378</v>
      </c>
      <c r="F17" s="79">
        <v>17.637382316827534</v>
      </c>
      <c r="G17" s="79">
        <v>20.550590708888212</v>
      </c>
    </row>
    <row r="18" spans="1:7" ht="16.149999999999999" customHeight="1" x14ac:dyDescent="0.2">
      <c r="A18" s="6" t="s">
        <v>92</v>
      </c>
      <c r="B18" s="72">
        <v>46.797561451637684</v>
      </c>
      <c r="C18" s="72">
        <v>54.188011906258396</v>
      </c>
      <c r="D18" s="72">
        <v>56.151701356265164</v>
      </c>
      <c r="E18" s="72">
        <v>61.441142287446098</v>
      </c>
      <c r="F18" s="72">
        <v>63.648424685256572</v>
      </c>
      <c r="G18" s="72">
        <v>57.333541843158407</v>
      </c>
    </row>
    <row r="19" spans="1:7" ht="16.149999999999999" customHeight="1" x14ac:dyDescent="0.2">
      <c r="A19" s="6" t="s">
        <v>93</v>
      </c>
      <c r="B19" s="72">
        <v>49.186437800953115</v>
      </c>
      <c r="C19" s="72">
        <v>57.828823102251249</v>
      </c>
      <c r="D19" s="72">
        <v>64.542551357696553</v>
      </c>
      <c r="E19" s="72">
        <v>68.729488213287468</v>
      </c>
      <c r="F19" s="72">
        <v>71.722194757990863</v>
      </c>
      <c r="G19" s="72">
        <v>63.621843472299958</v>
      </c>
    </row>
    <row r="20" spans="1:7" ht="16.149999999999999" customHeight="1" x14ac:dyDescent="0.2">
      <c r="A20" s="6" t="s">
        <v>94</v>
      </c>
      <c r="B20" s="72">
        <v>27.35629302345702</v>
      </c>
      <c r="C20" s="72">
        <v>29.986218946164591</v>
      </c>
      <c r="D20" s="72">
        <v>31.816057559532783</v>
      </c>
      <c r="E20" s="72">
        <v>30.579567323506193</v>
      </c>
      <c r="F20" s="72">
        <v>29.632138415263768</v>
      </c>
      <c r="G20" s="72">
        <v>29.979526061465226</v>
      </c>
    </row>
    <row r="21" spans="1:7" ht="16.149999999999999" customHeight="1" x14ac:dyDescent="0.2">
      <c r="A21" s="6" t="s">
        <v>95</v>
      </c>
      <c r="B21" s="72">
        <v>32.65347178947453</v>
      </c>
      <c r="C21" s="72">
        <v>42.922361376229894</v>
      </c>
      <c r="D21" s="72">
        <v>54.636178647693733</v>
      </c>
      <c r="E21" s="72">
        <v>60.882853853401002</v>
      </c>
      <c r="F21" s="72">
        <v>64.093526370134057</v>
      </c>
      <c r="G21" s="72">
        <v>52.823986818719725</v>
      </c>
    </row>
    <row r="22" spans="1:7" ht="16.149999999999999" customHeight="1" x14ac:dyDescent="0.2">
      <c r="A22" s="6" t="s">
        <v>96</v>
      </c>
      <c r="B22" s="72">
        <v>21.769556768825712</v>
      </c>
      <c r="C22" s="72">
        <v>23.914234358607978</v>
      </c>
      <c r="D22" s="72">
        <v>20.422853106943222</v>
      </c>
      <c r="E22" s="72">
        <v>21.542699722985461</v>
      </c>
      <c r="F22" s="72">
        <v>19.427447278331222</v>
      </c>
      <c r="G22" s="72">
        <v>21.272946076396561</v>
      </c>
    </row>
    <row r="23" spans="1:7" ht="16.149999999999999" customHeight="1" x14ac:dyDescent="0.2">
      <c r="A23" s="6" t="s">
        <v>97</v>
      </c>
      <c r="B23" s="72">
        <v>15.158234465784622</v>
      </c>
      <c r="C23" s="72">
        <v>15.906266039082238</v>
      </c>
      <c r="D23" s="72">
        <v>14.200253210231738</v>
      </c>
      <c r="E23" s="72">
        <v>12.296507753333547</v>
      </c>
      <c r="F23" s="72">
        <v>10.244236351693701</v>
      </c>
      <c r="G23" s="72">
        <v>13.300189879478355</v>
      </c>
    </row>
    <row r="24" spans="1:7" ht="16.149999999999999" customHeight="1" x14ac:dyDescent="0.2">
      <c r="A24" s="12" t="s">
        <v>139</v>
      </c>
      <c r="B24" s="79">
        <v>9.3128985873142121</v>
      </c>
      <c r="C24" s="79">
        <v>9.0713920401382158</v>
      </c>
      <c r="D24" s="79">
        <v>9.0725593775461686</v>
      </c>
      <c r="E24" s="79">
        <v>8.5340806314366819</v>
      </c>
      <c r="F24" s="79">
        <v>8.9422428340456559</v>
      </c>
      <c r="G24" s="79">
        <v>8.9752715220609574</v>
      </c>
    </row>
    <row r="25" spans="1:7" ht="16.149999999999999" customHeight="1" x14ac:dyDescent="0.2">
      <c r="A25" s="6" t="s">
        <v>140</v>
      </c>
      <c r="B25" s="77">
        <v>930</v>
      </c>
      <c r="C25" s="77">
        <v>1439</v>
      </c>
      <c r="D25" s="77">
        <v>1803</v>
      </c>
      <c r="E25" s="77">
        <v>2002</v>
      </c>
      <c r="F25" s="77">
        <v>2336</v>
      </c>
      <c r="G25" s="77">
        <v>8512</v>
      </c>
    </row>
    <row r="26" spans="1:7" ht="16.149999999999999" customHeight="1" x14ac:dyDescent="0.2">
      <c r="A26" s="12" t="s">
        <v>141</v>
      </c>
      <c r="B26" s="36">
        <v>1287.7809997445954</v>
      </c>
      <c r="C26" s="36">
        <v>1651.7806828781015</v>
      </c>
      <c r="D26" s="36">
        <v>1711.8272612443984</v>
      </c>
      <c r="E26" s="36">
        <v>1698.4738286282941</v>
      </c>
      <c r="F26" s="36">
        <v>2157.8605725221937</v>
      </c>
      <c r="G26" s="36">
        <v>8509.0664565434108</v>
      </c>
    </row>
    <row r="27" spans="1:7" ht="16.5" customHeight="1" x14ac:dyDescent="0.2"/>
    <row r="28" spans="1:7" ht="16.5" customHeight="1" x14ac:dyDescent="0.2">
      <c r="A28" s="23" t="s">
        <v>111</v>
      </c>
      <c r="B28" s="25"/>
      <c r="C28" s="25"/>
      <c r="D28" s="25"/>
      <c r="E28" s="25"/>
      <c r="F28" s="25"/>
      <c r="G28" s="25"/>
    </row>
    <row r="29" spans="1:7" ht="16.5" customHeight="1" x14ac:dyDescent="0.2">
      <c r="A29" s="54" t="s">
        <v>114</v>
      </c>
      <c r="B29" s="54"/>
      <c r="C29" s="6"/>
      <c r="D29" s="6"/>
      <c r="E29" s="6"/>
      <c r="F29" s="6"/>
      <c r="G29" s="6"/>
    </row>
    <row r="30" spans="1:7" ht="16.5" customHeight="1" x14ac:dyDescent="0.2">
      <c r="A30" s="54" t="s">
        <v>136</v>
      </c>
      <c r="B30" s="59"/>
      <c r="C30" s="25"/>
      <c r="D30" s="25"/>
      <c r="E30" s="25"/>
      <c r="F30" s="25"/>
      <c r="G30" s="25"/>
    </row>
    <row r="31" spans="1:7" ht="16.5" customHeight="1" x14ac:dyDescent="0.2">
      <c r="A31" s="54" t="s">
        <v>137</v>
      </c>
      <c r="B31" s="54"/>
      <c r="C31" s="25"/>
      <c r="D31" s="25"/>
      <c r="E31" s="25"/>
      <c r="F31" s="25"/>
      <c r="G31" s="25"/>
    </row>
    <row r="32" spans="1:7" ht="16.5" customHeight="1" x14ac:dyDescent="0.2">
      <c r="A32" s="25"/>
      <c r="B32" s="25"/>
      <c r="C32" s="25"/>
      <c r="D32" s="25"/>
      <c r="E32" s="25"/>
      <c r="F32" s="25"/>
      <c r="G32" s="25"/>
    </row>
    <row r="33" spans="1:7" ht="16.5" customHeight="1" x14ac:dyDescent="0.2">
      <c r="A33" s="18" t="s">
        <v>110</v>
      </c>
      <c r="B33" s="25"/>
      <c r="C33" s="25"/>
      <c r="D33" s="25"/>
      <c r="E33" s="25"/>
      <c r="F33" s="25"/>
      <c r="G33" s="25"/>
    </row>
    <row r="34" spans="1:7" ht="16.5" customHeight="1" x14ac:dyDescent="0.2">
      <c r="A34" s="53" t="s">
        <v>266</v>
      </c>
      <c r="B34" s="53"/>
      <c r="C34" s="53"/>
      <c r="D34" s="53"/>
      <c r="E34" s="53"/>
      <c r="F34" s="53"/>
      <c r="G34" s="53"/>
    </row>
    <row r="35" spans="1:7" ht="16.5" customHeight="1" x14ac:dyDescent="0.2">
      <c r="A35" s="25"/>
      <c r="B35" s="20"/>
      <c r="C35" s="20"/>
      <c r="D35" s="20"/>
      <c r="E35" s="25"/>
      <c r="F35" s="25"/>
      <c r="G35" s="25"/>
    </row>
    <row r="36" spans="1:7" ht="27.75" customHeight="1" x14ac:dyDescent="0.2">
      <c r="A36" s="238" t="str">
        <f>'Notes and Definitions'!A19</f>
        <v>Copyright © 2022, Health and Social Care Information Centre. The Health and Social Care Information Centre is non-departmental body created by statute, also known as NHS Digital.</v>
      </c>
      <c r="B36" s="238"/>
      <c r="C36" s="238"/>
      <c r="D36" s="238"/>
      <c r="E36" s="238"/>
      <c r="F36" s="238"/>
      <c r="G36" s="238"/>
    </row>
    <row r="37" spans="1:7" ht="16.5" customHeight="1" x14ac:dyDescent="0.2">
      <c r="A37" s="43"/>
      <c r="B37" s="43"/>
      <c r="C37" s="43"/>
      <c r="D37" s="43"/>
      <c r="E37" s="43"/>
      <c r="F37" s="43"/>
      <c r="G37" s="43"/>
    </row>
  </sheetData>
  <mergeCells count="7">
    <mergeCell ref="A36:G36"/>
    <mergeCell ref="A2:G2"/>
    <mergeCell ref="A3:G3"/>
    <mergeCell ref="B6:F6"/>
    <mergeCell ref="E5:G5"/>
    <mergeCell ref="G6:G7"/>
    <mergeCell ref="A7:A8"/>
  </mergeCells>
  <pageMargins left="0.7" right="0.7" top="0.75" bottom="0.75" header="0.3" footer="0.3"/>
  <pageSetup paperSize="9" scale="74"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F39"/>
  <sheetViews>
    <sheetView zoomScaleNormal="100" workbookViewId="0">
      <selection activeCell="K14" sqref="K14"/>
    </sheetView>
  </sheetViews>
  <sheetFormatPr defaultColWidth="9.140625" defaultRowHeight="14.25" x14ac:dyDescent="0.2"/>
  <cols>
    <col min="1" max="1" width="20.85546875" style="2" customWidth="1"/>
    <col min="2" max="6" width="11.85546875" style="2" customWidth="1"/>
    <col min="7" max="16384" width="9.140625" style="2"/>
  </cols>
  <sheetData>
    <row r="1" spans="1:6" ht="54" customHeight="1" x14ac:dyDescent="0.2"/>
    <row r="2" spans="1:6" ht="16.5" customHeight="1" x14ac:dyDescent="0.2">
      <c r="A2" s="239" t="s">
        <v>202</v>
      </c>
      <c r="B2" s="239"/>
      <c r="C2" s="239"/>
      <c r="D2" s="239"/>
      <c r="E2" s="239"/>
      <c r="F2" s="239"/>
    </row>
    <row r="3" spans="1:6" ht="16.5" customHeight="1" x14ac:dyDescent="0.2">
      <c r="A3" s="240" t="s">
        <v>99</v>
      </c>
      <c r="B3" s="240"/>
      <c r="C3" s="240"/>
      <c r="D3" s="240"/>
      <c r="E3" s="240"/>
      <c r="F3" s="240"/>
    </row>
    <row r="4" spans="1:6" ht="16.5" customHeight="1" x14ac:dyDescent="0.2">
      <c r="A4" s="63">
        <v>2021</v>
      </c>
      <c r="B4" s="1"/>
      <c r="C4" s="1"/>
      <c r="D4" s="203"/>
      <c r="E4" s="1"/>
      <c r="F4" s="1"/>
    </row>
    <row r="5" spans="1:6" s="25" customFormat="1" ht="16.5" customHeight="1" x14ac:dyDescent="0.2">
      <c r="A5" s="61" t="s">
        <v>1</v>
      </c>
      <c r="B5" s="12"/>
      <c r="C5" s="12"/>
      <c r="D5" s="12"/>
      <c r="E5" s="248" t="s">
        <v>155</v>
      </c>
      <c r="F5" s="248"/>
    </row>
    <row r="6" spans="1:6" ht="16.5" customHeight="1" x14ac:dyDescent="0.2">
      <c r="B6" s="242" t="s">
        <v>23</v>
      </c>
      <c r="C6" s="242"/>
      <c r="D6" s="242"/>
      <c r="E6" s="242"/>
      <c r="F6" s="6"/>
    </row>
    <row r="7" spans="1:6" ht="25.5" x14ac:dyDescent="0.2">
      <c r="A7" s="244" t="s">
        <v>138</v>
      </c>
      <c r="B7" s="7" t="s">
        <v>24</v>
      </c>
      <c r="C7" s="7" t="s">
        <v>25</v>
      </c>
      <c r="D7" s="206" t="s">
        <v>268</v>
      </c>
      <c r="E7" s="7" t="s">
        <v>189</v>
      </c>
      <c r="F7" s="7" t="s">
        <v>269</v>
      </c>
    </row>
    <row r="8" spans="1:6" x14ac:dyDescent="0.2">
      <c r="A8" s="245"/>
      <c r="B8" s="14" t="s">
        <v>9</v>
      </c>
      <c r="C8" s="14" t="s">
        <v>9</v>
      </c>
      <c r="D8" s="207"/>
      <c r="E8" s="14" t="s">
        <v>9</v>
      </c>
      <c r="F8" s="14" t="s">
        <v>9</v>
      </c>
    </row>
    <row r="9" spans="1:6" ht="16.5" customHeight="1" x14ac:dyDescent="0.2">
      <c r="A9" s="6" t="s">
        <v>84</v>
      </c>
      <c r="B9" s="74">
        <v>78.098664041145597</v>
      </c>
      <c r="C9" s="74">
        <v>67.234936764997073</v>
      </c>
      <c r="D9" s="220">
        <v>70.781009019098121</v>
      </c>
      <c r="E9" s="74">
        <v>75.564495207518604</v>
      </c>
      <c r="F9" s="74">
        <v>75.285737548998256</v>
      </c>
    </row>
    <row r="10" spans="1:6" ht="16.5" customHeight="1" x14ac:dyDescent="0.2">
      <c r="A10" s="6" t="s">
        <v>85</v>
      </c>
      <c r="B10" s="72">
        <v>55.323818368842126</v>
      </c>
      <c r="C10" s="72">
        <v>48.717632300713944</v>
      </c>
      <c r="D10" s="215">
        <v>50.869260976185018</v>
      </c>
      <c r="E10" s="72">
        <v>70.484630378344335</v>
      </c>
      <c r="F10" s="72">
        <v>69.624373531026691</v>
      </c>
    </row>
    <row r="11" spans="1:6" ht="16.5" customHeight="1" x14ac:dyDescent="0.2">
      <c r="A11" s="6" t="s">
        <v>18</v>
      </c>
      <c r="B11" s="72">
        <v>59.206816914426796</v>
      </c>
      <c r="C11" s="72">
        <v>46.657644174851825</v>
      </c>
      <c r="D11" s="215">
        <v>50.787373911600525</v>
      </c>
      <c r="E11" s="72">
        <v>45.868288108573822</v>
      </c>
      <c r="F11" s="72">
        <v>46.084380873818013</v>
      </c>
    </row>
    <row r="12" spans="1:6" ht="16.5" customHeight="1" x14ac:dyDescent="0.2">
      <c r="A12" s="6" t="s">
        <v>86</v>
      </c>
      <c r="B12" s="72">
        <v>33.663075904912198</v>
      </c>
      <c r="C12" s="72">
        <v>23.765962401406899</v>
      </c>
      <c r="D12" s="215">
        <v>26.960038450839921</v>
      </c>
      <c r="E12" s="72">
        <v>36.15296475717026</v>
      </c>
      <c r="F12" s="72">
        <v>35.576004898914242</v>
      </c>
    </row>
    <row r="13" spans="1:6" ht="16.5" customHeight="1" x14ac:dyDescent="0.2">
      <c r="A13" s="6" t="s">
        <v>87</v>
      </c>
      <c r="B13" s="72">
        <v>69.414057101486961</v>
      </c>
      <c r="C13" s="72">
        <v>69.051725417825494</v>
      </c>
      <c r="D13" s="215">
        <v>69.169817798615384</v>
      </c>
      <c r="E13" s="72">
        <v>40.297337718044098</v>
      </c>
      <c r="F13" s="72">
        <v>40.961465973744417</v>
      </c>
    </row>
    <row r="14" spans="1:6" ht="16.5" customHeight="1" x14ac:dyDescent="0.2">
      <c r="A14" s="6" t="s">
        <v>88</v>
      </c>
      <c r="B14" s="72">
        <v>38.764468762080789</v>
      </c>
      <c r="C14" s="72">
        <v>30.123357648771353</v>
      </c>
      <c r="D14" s="215">
        <v>33.037106780672168</v>
      </c>
      <c r="E14" s="72">
        <v>34.908912213284701</v>
      </c>
      <c r="F14" s="72">
        <v>34.825978261459646</v>
      </c>
    </row>
    <row r="15" spans="1:6" ht="16.5" customHeight="1" x14ac:dyDescent="0.2">
      <c r="A15" s="6" t="s">
        <v>89</v>
      </c>
      <c r="B15" s="72">
        <v>27.166207597999055</v>
      </c>
      <c r="C15" s="72">
        <v>25.259270803538566</v>
      </c>
      <c r="D15" s="215">
        <v>25.892250703723839</v>
      </c>
      <c r="E15" s="72">
        <v>31.974579999863035</v>
      </c>
      <c r="F15" s="72">
        <v>31.827450853125548</v>
      </c>
    </row>
    <row r="16" spans="1:6" ht="16.5" customHeight="1" x14ac:dyDescent="0.2">
      <c r="A16" s="6" t="s">
        <v>90</v>
      </c>
      <c r="B16" s="72">
        <v>51.747445995216601</v>
      </c>
      <c r="C16" s="72">
        <v>39.927208813139217</v>
      </c>
      <c r="D16" s="215">
        <v>43.84078799270636</v>
      </c>
      <c r="E16" s="72">
        <v>27.300643844699493</v>
      </c>
      <c r="F16" s="72">
        <v>27.71902814545669</v>
      </c>
    </row>
    <row r="17" spans="1:6" ht="16.5" customHeight="1" x14ac:dyDescent="0.2">
      <c r="A17" s="12" t="s">
        <v>91</v>
      </c>
      <c r="B17" s="79">
        <v>35.500082253321835</v>
      </c>
      <c r="C17" s="79">
        <v>18.168908654009179</v>
      </c>
      <c r="D17" s="216">
        <v>23.956980843052655</v>
      </c>
      <c r="E17" s="79">
        <v>20.455409752427418</v>
      </c>
      <c r="F17" s="79">
        <v>20.550590708888212</v>
      </c>
    </row>
    <row r="18" spans="1:6" ht="16.5" customHeight="1" x14ac:dyDescent="0.2">
      <c r="A18" s="6" t="s">
        <v>92</v>
      </c>
      <c r="B18" s="72">
        <v>47.977856325663893</v>
      </c>
      <c r="C18" s="72">
        <v>62.783591824957448</v>
      </c>
      <c r="D18" s="215">
        <v>57.860418538884311</v>
      </c>
      <c r="E18" s="72">
        <v>57.440422207347169</v>
      </c>
      <c r="F18" s="72">
        <v>57.333541843158407</v>
      </c>
    </row>
    <row r="19" spans="1:6" ht="16.5" customHeight="1" x14ac:dyDescent="0.2">
      <c r="A19" s="6" t="s">
        <v>93</v>
      </c>
      <c r="B19" s="72">
        <v>57.804826539548756</v>
      </c>
      <c r="C19" s="72">
        <v>69.901566510109816</v>
      </c>
      <c r="D19" s="215">
        <v>65.87812408982623</v>
      </c>
      <c r="E19" s="72">
        <v>63.556739260360992</v>
      </c>
      <c r="F19" s="72">
        <v>63.621843472299958</v>
      </c>
    </row>
    <row r="20" spans="1:6" ht="24" x14ac:dyDescent="0.2">
      <c r="A20" s="6" t="s">
        <v>94</v>
      </c>
      <c r="B20" s="72">
        <v>26.183068699783259</v>
      </c>
      <c r="C20" s="72">
        <v>29.339939263712544</v>
      </c>
      <c r="D20" s="215">
        <v>28.314983550386557</v>
      </c>
      <c r="E20" s="72">
        <v>29.971566243553394</v>
      </c>
      <c r="F20" s="72">
        <v>29.979526061465226</v>
      </c>
    </row>
    <row r="21" spans="1:6" ht="16.5" customHeight="1" x14ac:dyDescent="0.2">
      <c r="A21" s="6" t="s">
        <v>95</v>
      </c>
      <c r="B21" s="72">
        <v>56.588356116106816</v>
      </c>
      <c r="C21" s="72">
        <v>71.582967847879075</v>
      </c>
      <c r="D21" s="215">
        <v>66.627718907107777</v>
      </c>
      <c r="E21" s="72">
        <v>52.46297512227838</v>
      </c>
      <c r="F21" s="72">
        <v>52.823986818719725</v>
      </c>
    </row>
    <row r="22" spans="1:6" ht="16.5" customHeight="1" x14ac:dyDescent="0.2">
      <c r="A22" s="6" t="s">
        <v>96</v>
      </c>
      <c r="B22" s="72">
        <v>18.927510199079801</v>
      </c>
      <c r="C22" s="72">
        <v>24.72600115072261</v>
      </c>
      <c r="D22" s="215">
        <v>22.830959561925244</v>
      </c>
      <c r="E22" s="72">
        <v>21.284123497425806</v>
      </c>
      <c r="F22" s="72">
        <v>21.272946076396561</v>
      </c>
    </row>
    <row r="23" spans="1:6" ht="16.5" customHeight="1" x14ac:dyDescent="0.2">
      <c r="A23" s="6" t="s">
        <v>97</v>
      </c>
      <c r="B23" s="72">
        <v>20.741583252019058</v>
      </c>
      <c r="C23" s="72">
        <v>11.398239480805424</v>
      </c>
      <c r="D23" s="215">
        <v>14.597236842426765</v>
      </c>
      <c r="E23" s="72">
        <v>13.363549519466162</v>
      </c>
      <c r="F23" s="72">
        <v>13.300189879478355</v>
      </c>
    </row>
    <row r="24" spans="1:6" ht="16.5" customHeight="1" x14ac:dyDescent="0.2">
      <c r="A24" s="12" t="s">
        <v>100</v>
      </c>
      <c r="B24" s="79">
        <v>19.680159185440768</v>
      </c>
      <c r="C24" s="79">
        <v>10.514126351851889</v>
      </c>
      <c r="D24" s="216">
        <v>13.447696676238573</v>
      </c>
      <c r="E24" s="79">
        <v>8.8367982777344967</v>
      </c>
      <c r="F24" s="79">
        <v>8.9752715220609574</v>
      </c>
    </row>
    <row r="25" spans="1:6" ht="16.5" customHeight="1" x14ac:dyDescent="0.2">
      <c r="A25" s="6" t="s">
        <v>192</v>
      </c>
      <c r="B25" s="77">
        <v>105</v>
      </c>
      <c r="C25" s="77">
        <v>202</v>
      </c>
      <c r="D25" s="222">
        <v>307</v>
      </c>
      <c r="E25" s="77">
        <v>8085</v>
      </c>
      <c r="F25" s="77">
        <v>8512</v>
      </c>
    </row>
    <row r="26" spans="1:6" ht="16.5" customHeight="1" x14ac:dyDescent="0.2">
      <c r="A26" s="12" t="s">
        <v>193</v>
      </c>
      <c r="B26" s="36">
        <v>79.058731606683011</v>
      </c>
      <c r="C26" s="36">
        <v>163.14515974943342</v>
      </c>
      <c r="D26" s="219">
        <v>242.20389135611643</v>
      </c>
      <c r="E26" s="36">
        <v>8131.1554817009555</v>
      </c>
      <c r="F26" s="36">
        <v>8509.0664565434108</v>
      </c>
    </row>
    <row r="27" spans="1:6" ht="16.5" customHeight="1" x14ac:dyDescent="0.2"/>
    <row r="28" spans="1:6" ht="16.5" customHeight="1" x14ac:dyDescent="0.2"/>
    <row r="29" spans="1:6" ht="16.5" customHeight="1" x14ac:dyDescent="0.2">
      <c r="A29" s="23" t="s">
        <v>111</v>
      </c>
      <c r="B29" s="25"/>
      <c r="C29" s="25"/>
      <c r="D29" s="25"/>
      <c r="E29" s="25"/>
      <c r="F29" s="25"/>
    </row>
    <row r="30" spans="1:6" ht="16.5" customHeight="1" x14ac:dyDescent="0.2">
      <c r="A30" s="54" t="s">
        <v>114</v>
      </c>
      <c r="B30" s="54"/>
      <c r="C30" s="25"/>
      <c r="D30" s="25"/>
      <c r="E30" s="25"/>
      <c r="F30" s="25"/>
    </row>
    <row r="31" spans="1:6" ht="16.5" customHeight="1" x14ac:dyDescent="0.2">
      <c r="A31" s="54" t="s">
        <v>278</v>
      </c>
      <c r="B31" s="54"/>
      <c r="C31" s="25"/>
      <c r="D31" s="25"/>
      <c r="E31" s="25"/>
      <c r="F31" s="25"/>
    </row>
    <row r="32" spans="1:6" ht="16.5" customHeight="1" x14ac:dyDescent="0.2">
      <c r="A32" s="54" t="s">
        <v>271</v>
      </c>
      <c r="B32" s="54"/>
      <c r="C32" s="25"/>
      <c r="D32" s="25"/>
      <c r="E32" s="25"/>
      <c r="F32" s="25"/>
    </row>
    <row r="33" spans="1:6" ht="16.5" customHeight="1" x14ac:dyDescent="0.2">
      <c r="A33" s="54" t="s">
        <v>283</v>
      </c>
      <c r="B33" s="54"/>
      <c r="C33" s="25"/>
      <c r="D33" s="25"/>
      <c r="E33" s="25"/>
      <c r="F33" s="25"/>
    </row>
    <row r="34" spans="1:6" ht="16.5" customHeight="1" x14ac:dyDescent="0.2">
      <c r="A34" s="25"/>
      <c r="B34" s="25"/>
      <c r="C34" s="25"/>
      <c r="D34" s="25"/>
      <c r="E34" s="25"/>
      <c r="F34" s="25"/>
    </row>
    <row r="35" spans="1:6" ht="16.5" customHeight="1" x14ac:dyDescent="0.2">
      <c r="A35" s="18" t="s">
        <v>110</v>
      </c>
      <c r="B35" s="25"/>
      <c r="C35" s="25"/>
      <c r="D35" s="25"/>
      <c r="E35" s="25"/>
      <c r="F35" s="25"/>
    </row>
    <row r="36" spans="1:6" ht="16.5" customHeight="1" x14ac:dyDescent="0.2">
      <c r="A36" s="53" t="s">
        <v>266</v>
      </c>
      <c r="B36" s="53"/>
      <c r="C36" s="53"/>
      <c r="D36" s="53"/>
      <c r="E36" s="53"/>
      <c r="F36" s="53"/>
    </row>
    <row r="37" spans="1:6" ht="16.5" customHeight="1" x14ac:dyDescent="0.2">
      <c r="A37" s="25"/>
      <c r="B37" s="20"/>
      <c r="C37" s="20"/>
      <c r="D37" s="20"/>
      <c r="E37" s="20"/>
      <c r="F37" s="25"/>
    </row>
    <row r="38" spans="1:6" ht="30" customHeight="1" x14ac:dyDescent="0.2">
      <c r="A38" s="238" t="str">
        <f>'Notes and Definitions'!A19</f>
        <v>Copyright © 2022, Health and Social Care Information Centre. The Health and Social Care Information Centre is non-departmental body created by statute, also known as NHS Digital.</v>
      </c>
      <c r="B38" s="238"/>
      <c r="C38" s="238"/>
      <c r="D38" s="238"/>
      <c r="E38" s="238"/>
      <c r="F38" s="238"/>
    </row>
    <row r="39" spans="1:6" ht="16.5" customHeight="1" x14ac:dyDescent="0.2">
      <c r="A39" s="43"/>
      <c r="B39" s="43"/>
      <c r="C39" s="43"/>
      <c r="D39" s="43"/>
      <c r="E39" s="43"/>
      <c r="F39" s="43"/>
    </row>
  </sheetData>
  <mergeCells count="6">
    <mergeCell ref="A38:F38"/>
    <mergeCell ref="A2:F2"/>
    <mergeCell ref="A3:F3"/>
    <mergeCell ref="E5:F5"/>
    <mergeCell ref="B6:E6"/>
    <mergeCell ref="A7:A8"/>
  </mergeCells>
  <pageMargins left="0.7" right="0.7" top="0.75" bottom="0.75" header="0.3" footer="0.3"/>
  <pageSetup paperSize="9"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K27"/>
  <sheetViews>
    <sheetView zoomScaleNormal="100" workbookViewId="0"/>
  </sheetViews>
  <sheetFormatPr defaultColWidth="9.140625" defaultRowHeight="14.25" x14ac:dyDescent="0.2"/>
  <cols>
    <col min="1" max="1" width="28.7109375" style="2" customWidth="1"/>
    <col min="2" max="6" width="12.85546875" style="2" customWidth="1"/>
    <col min="7" max="16384" width="9.140625" style="2"/>
  </cols>
  <sheetData>
    <row r="1" spans="1:11" ht="54" customHeight="1" x14ac:dyDescent="0.2"/>
    <row r="2" spans="1:11" ht="16.5" customHeight="1" x14ac:dyDescent="0.2">
      <c r="A2" s="239" t="s">
        <v>230</v>
      </c>
      <c r="B2" s="239"/>
      <c r="C2" s="239"/>
      <c r="D2" s="239"/>
      <c r="E2" s="239"/>
      <c r="F2" s="239"/>
    </row>
    <row r="3" spans="1:11" ht="16.5" customHeight="1" x14ac:dyDescent="0.2">
      <c r="A3" s="240" t="s">
        <v>151</v>
      </c>
      <c r="B3" s="240"/>
      <c r="C3" s="240"/>
      <c r="D3" s="240"/>
      <c r="E3" s="240"/>
      <c r="F3" s="240"/>
    </row>
    <row r="4" spans="1:11" ht="16.5" customHeight="1" x14ac:dyDescent="0.2">
      <c r="A4" s="28" t="s">
        <v>310</v>
      </c>
      <c r="F4" s="1"/>
    </row>
    <row r="5" spans="1:11" s="25" customFormat="1" ht="16.5" customHeight="1" x14ac:dyDescent="0.2">
      <c r="A5" s="61" t="s">
        <v>1</v>
      </c>
      <c r="B5" s="65"/>
      <c r="C5" s="248" t="s">
        <v>155</v>
      </c>
      <c r="D5" s="248"/>
      <c r="E5" s="248"/>
      <c r="F5" s="248"/>
    </row>
    <row r="6" spans="1:11" ht="16.5" customHeight="1" x14ac:dyDescent="0.2">
      <c r="A6" s="25"/>
      <c r="B6" s="242" t="s">
        <v>40</v>
      </c>
      <c r="C6" s="242"/>
      <c r="D6" s="242"/>
      <c r="E6" s="242"/>
      <c r="F6" s="242"/>
    </row>
    <row r="7" spans="1:11" ht="16.5" customHeight="1" x14ac:dyDescent="0.2">
      <c r="A7" s="29"/>
      <c r="B7" s="7" t="s">
        <v>147</v>
      </c>
      <c r="C7" s="7">
        <v>2014</v>
      </c>
      <c r="D7" s="7">
        <v>2016</v>
      </c>
      <c r="E7" s="194">
        <v>2018</v>
      </c>
      <c r="F7" s="7">
        <v>2021</v>
      </c>
    </row>
    <row r="8" spans="1:11" ht="25.5" x14ac:dyDescent="0.2">
      <c r="A8" s="13" t="s">
        <v>143</v>
      </c>
      <c r="B8" s="14" t="s">
        <v>9</v>
      </c>
      <c r="C8" s="14" t="s">
        <v>9</v>
      </c>
      <c r="D8" s="14" t="s">
        <v>9</v>
      </c>
      <c r="E8" s="14" t="s">
        <v>9</v>
      </c>
      <c r="F8" s="14" t="s">
        <v>9</v>
      </c>
    </row>
    <row r="9" spans="1:11" ht="16.5" customHeight="1" x14ac:dyDescent="0.2">
      <c r="A9" s="6" t="s">
        <v>106</v>
      </c>
      <c r="B9" s="72">
        <v>63</v>
      </c>
      <c r="C9" s="72">
        <v>61.279529335525574</v>
      </c>
      <c r="D9" s="72">
        <v>56.240459604708903</v>
      </c>
      <c r="E9" s="72">
        <v>55.625449184169582</v>
      </c>
      <c r="F9" s="72">
        <v>49.551710858057</v>
      </c>
    </row>
    <row r="10" spans="1:11" ht="24" x14ac:dyDescent="0.2">
      <c r="A10" s="6" t="s">
        <v>101</v>
      </c>
      <c r="B10" s="72">
        <v>75</v>
      </c>
      <c r="C10" s="72">
        <v>74.373744144826645</v>
      </c>
      <c r="D10" s="72">
        <v>65.209012503765464</v>
      </c>
      <c r="E10" s="72">
        <v>59.527976022037599</v>
      </c>
      <c r="F10" s="72">
        <v>53.49121057467363</v>
      </c>
    </row>
    <row r="11" spans="1:11" ht="16.5" customHeight="1" x14ac:dyDescent="0.2">
      <c r="A11" s="6" t="s">
        <v>102</v>
      </c>
      <c r="B11" s="72">
        <v>59</v>
      </c>
      <c r="C11" s="72">
        <v>59.68234644243752</v>
      </c>
      <c r="D11" s="72">
        <v>54.339076858498899</v>
      </c>
      <c r="E11" s="72">
        <v>51.654830814225917</v>
      </c>
      <c r="F11" s="72">
        <v>51.795691825622946</v>
      </c>
      <c r="K11" s="144" t="s">
        <v>160</v>
      </c>
    </row>
    <row r="12" spans="1:11" ht="16.5" customHeight="1" x14ac:dyDescent="0.2">
      <c r="A12" s="12" t="s">
        <v>103</v>
      </c>
      <c r="B12" s="79">
        <v>24</v>
      </c>
      <c r="C12" s="79">
        <v>24.477564397934934</v>
      </c>
      <c r="D12" s="79">
        <v>24.278673664513011</v>
      </c>
      <c r="E12" s="79">
        <v>25.570963795814162</v>
      </c>
      <c r="F12" s="79">
        <v>28.954593508196709</v>
      </c>
    </row>
    <row r="13" spans="1:11" ht="27.75" customHeight="1" x14ac:dyDescent="0.2">
      <c r="A13" s="47" t="s">
        <v>104</v>
      </c>
      <c r="B13" s="84">
        <v>5</v>
      </c>
      <c r="C13" s="84">
        <v>7.1848999777535933</v>
      </c>
      <c r="D13" s="84">
        <v>14.026168059959652</v>
      </c>
      <c r="E13" s="79">
        <v>16.858790744710046</v>
      </c>
      <c r="F13" s="79">
        <v>18.868337340930381</v>
      </c>
    </row>
    <row r="14" spans="1:11" ht="16.5" customHeight="1" x14ac:dyDescent="0.2">
      <c r="A14" s="6" t="s">
        <v>140</v>
      </c>
      <c r="B14" s="7">
        <v>7589</v>
      </c>
      <c r="C14" s="42">
        <v>5906</v>
      </c>
      <c r="D14" s="42">
        <v>5554</v>
      </c>
      <c r="E14" s="42">
        <v>6344</v>
      </c>
      <c r="F14" s="191">
        <v>4213</v>
      </c>
    </row>
    <row r="15" spans="1:11" ht="16.5" customHeight="1" x14ac:dyDescent="0.2">
      <c r="A15" s="12" t="s">
        <v>141</v>
      </c>
      <c r="B15" s="14">
        <v>7589</v>
      </c>
      <c r="C15" s="36">
        <v>5923.5285699963588</v>
      </c>
      <c r="D15" s="36">
        <v>5588.2413075228214</v>
      </c>
      <c r="E15" s="36">
        <v>6343.2191522250041</v>
      </c>
      <c r="F15" s="190">
        <v>4204.1414833593954</v>
      </c>
    </row>
    <row r="16" spans="1:11" ht="16.5" customHeight="1" x14ac:dyDescent="0.2"/>
    <row r="17" spans="1:6" ht="16.5" customHeight="1" x14ac:dyDescent="0.2">
      <c r="A17" s="23" t="s">
        <v>111</v>
      </c>
      <c r="B17" s="25"/>
      <c r="C17" s="25"/>
      <c r="D17" s="25"/>
      <c r="E17" s="25"/>
      <c r="F17" s="25"/>
    </row>
    <row r="18" spans="1:6" ht="15.75" customHeight="1" x14ac:dyDescent="0.2">
      <c r="A18" s="60" t="s">
        <v>114</v>
      </c>
      <c r="B18" s="54"/>
      <c r="C18" s="54"/>
      <c r="D18" s="54"/>
      <c r="E18" s="54"/>
      <c r="F18" s="54"/>
    </row>
    <row r="19" spans="1:6" ht="16.5" customHeight="1" x14ac:dyDescent="0.2">
      <c r="A19" s="243" t="s">
        <v>197</v>
      </c>
      <c r="B19" s="243"/>
      <c r="C19" s="243"/>
      <c r="D19" s="243"/>
      <c r="E19" s="243"/>
      <c r="F19" s="243"/>
    </row>
    <row r="20" spans="1:6" ht="16.5" customHeight="1" x14ac:dyDescent="0.2">
      <c r="A20" s="243"/>
      <c r="B20" s="243"/>
      <c r="C20" s="243"/>
      <c r="D20" s="243"/>
      <c r="E20" s="243"/>
      <c r="F20" s="243"/>
    </row>
    <row r="21" spans="1:6" ht="16.5" customHeight="1" x14ac:dyDescent="0.2">
      <c r="A21" s="54" t="s">
        <v>142</v>
      </c>
      <c r="B21" s="54"/>
      <c r="C21" s="54"/>
      <c r="D21" s="54"/>
      <c r="E21" s="54"/>
      <c r="F21" s="54"/>
    </row>
    <row r="22" spans="1:6" ht="16.5" customHeight="1" x14ac:dyDescent="0.2">
      <c r="A22" s="25"/>
      <c r="B22" s="25"/>
      <c r="C22" s="25"/>
      <c r="D22" s="25"/>
      <c r="E22" s="25"/>
      <c r="F22" s="25"/>
    </row>
    <row r="23" spans="1:6" ht="16.5" customHeight="1" x14ac:dyDescent="0.2">
      <c r="A23" s="18" t="s">
        <v>110</v>
      </c>
      <c r="B23" s="25"/>
      <c r="C23" s="25"/>
      <c r="D23" s="25"/>
      <c r="E23" s="25"/>
      <c r="F23" s="25"/>
    </row>
    <row r="24" spans="1:6" ht="16.5" customHeight="1" x14ac:dyDescent="0.2">
      <c r="A24" s="53" t="s">
        <v>266</v>
      </c>
      <c r="B24" s="53"/>
      <c r="C24" s="53"/>
      <c r="D24" s="53"/>
      <c r="E24" s="53"/>
      <c r="F24" s="53"/>
    </row>
    <row r="25" spans="1:6" ht="16.5" customHeight="1" x14ac:dyDescent="0.2">
      <c r="A25" s="25"/>
      <c r="B25" s="20"/>
      <c r="C25" s="20"/>
      <c r="D25" s="20"/>
      <c r="E25" s="20"/>
      <c r="F25" s="20"/>
    </row>
    <row r="26" spans="1:6" ht="28.5" customHeight="1" x14ac:dyDescent="0.2">
      <c r="A26" s="238" t="str">
        <f>'Notes and Definitions'!A19</f>
        <v>Copyright © 2022, Health and Social Care Information Centre. The Health and Social Care Information Centre is non-departmental body created by statute, also known as NHS Digital.</v>
      </c>
      <c r="B26" s="238"/>
      <c r="C26" s="238"/>
      <c r="D26" s="238"/>
      <c r="E26" s="238"/>
      <c r="F26" s="238"/>
    </row>
    <row r="27" spans="1:6" ht="16.5" customHeight="1" x14ac:dyDescent="0.2">
      <c r="A27" s="43"/>
      <c r="B27" s="43"/>
      <c r="C27" s="43"/>
      <c r="D27" s="43"/>
      <c r="E27" s="43"/>
      <c r="F27" s="43"/>
    </row>
  </sheetData>
  <mergeCells count="6">
    <mergeCell ref="A26:F26"/>
    <mergeCell ref="C5:F5"/>
    <mergeCell ref="A2:F2"/>
    <mergeCell ref="A3:F3"/>
    <mergeCell ref="B6:F6"/>
    <mergeCell ref="A19:F20"/>
  </mergeCells>
  <pageMargins left="0.7" right="0.7" top="0.75" bottom="0.75" header="0.3" footer="0.3"/>
  <pageSetup paperSize="9"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G25"/>
  <sheetViews>
    <sheetView zoomScaleNormal="100" workbookViewId="0"/>
  </sheetViews>
  <sheetFormatPr defaultColWidth="9.140625" defaultRowHeight="14.25" x14ac:dyDescent="0.2"/>
  <cols>
    <col min="1" max="1" width="30.140625" style="2" customWidth="1"/>
    <col min="2" max="7" width="10.5703125" style="2" customWidth="1"/>
    <col min="8" max="16384" width="9.140625" style="2"/>
  </cols>
  <sheetData>
    <row r="1" spans="1:7" ht="54" customHeight="1" x14ac:dyDescent="0.2"/>
    <row r="2" spans="1:7" ht="16.5" customHeight="1" x14ac:dyDescent="0.2">
      <c r="A2" s="239" t="s">
        <v>250</v>
      </c>
      <c r="B2" s="239"/>
      <c r="C2" s="239"/>
      <c r="D2" s="239"/>
      <c r="E2" s="239"/>
      <c r="F2" s="239"/>
      <c r="G2" s="239"/>
    </row>
    <row r="3" spans="1:7" ht="16.5" customHeight="1" x14ac:dyDescent="0.2">
      <c r="A3" s="253" t="s">
        <v>105</v>
      </c>
      <c r="B3" s="253"/>
      <c r="C3" s="253"/>
      <c r="D3" s="253"/>
      <c r="E3" s="253"/>
      <c r="F3" s="253"/>
      <c r="G3" s="253"/>
    </row>
    <row r="4" spans="1:7" ht="16.5" customHeight="1" x14ac:dyDescent="0.2">
      <c r="A4" s="63">
        <v>2021</v>
      </c>
      <c r="B4" s="24"/>
      <c r="C4" s="24"/>
      <c r="D4" s="24"/>
      <c r="E4" s="24"/>
    </row>
    <row r="5" spans="1:7" s="25" customFormat="1" ht="16.5" customHeight="1" x14ac:dyDescent="0.2">
      <c r="A5" s="61" t="s">
        <v>1</v>
      </c>
      <c r="B5" s="12"/>
      <c r="C5" s="12"/>
      <c r="D5" s="12"/>
      <c r="E5" s="12"/>
      <c r="F5" s="248" t="s">
        <v>155</v>
      </c>
      <c r="G5" s="248"/>
    </row>
    <row r="6" spans="1:7" ht="16.5" customHeight="1" x14ac:dyDescent="0.2">
      <c r="A6" s="25"/>
      <c r="B6" s="242" t="s">
        <v>2</v>
      </c>
      <c r="C6" s="242"/>
      <c r="D6" s="242"/>
      <c r="E6" s="242"/>
      <c r="F6" s="242"/>
      <c r="G6" s="249" t="s">
        <v>109</v>
      </c>
    </row>
    <row r="7" spans="1:7" ht="16.5" customHeight="1" x14ac:dyDescent="0.2">
      <c r="A7" s="256" t="s">
        <v>143</v>
      </c>
      <c r="B7" s="7" t="s">
        <v>3</v>
      </c>
      <c r="C7" s="7" t="s">
        <v>4</v>
      </c>
      <c r="D7" s="7" t="s">
        <v>5</v>
      </c>
      <c r="E7" s="7" t="s">
        <v>6</v>
      </c>
      <c r="F7" s="7" t="s">
        <v>7</v>
      </c>
      <c r="G7" s="250"/>
    </row>
    <row r="8" spans="1:7" x14ac:dyDescent="0.2">
      <c r="A8" s="257"/>
      <c r="B8" s="14" t="s">
        <v>9</v>
      </c>
      <c r="C8" s="14" t="s">
        <v>9</v>
      </c>
      <c r="D8" s="14" t="s">
        <v>9</v>
      </c>
      <c r="E8" s="14" t="s">
        <v>9</v>
      </c>
      <c r="F8" s="14" t="s">
        <v>9</v>
      </c>
      <c r="G8" s="14" t="s">
        <v>9</v>
      </c>
    </row>
    <row r="9" spans="1:7" ht="16.5" customHeight="1" x14ac:dyDescent="0.2">
      <c r="A9" s="44" t="s">
        <v>106</v>
      </c>
      <c r="B9" s="85">
        <v>37.945408784491477</v>
      </c>
      <c r="C9" s="85">
        <v>47.018546164497543</v>
      </c>
      <c r="D9" s="85">
        <v>50.305601495928769</v>
      </c>
      <c r="E9" s="85">
        <v>54.562778600276857</v>
      </c>
      <c r="F9" s="85">
        <v>52.888504893229218</v>
      </c>
      <c r="G9" s="85">
        <v>49.551710858057</v>
      </c>
    </row>
    <row r="10" spans="1:7" ht="24" customHeight="1" x14ac:dyDescent="0.2">
      <c r="A10" s="159" t="s">
        <v>101</v>
      </c>
      <c r="B10" s="160">
        <v>36.416327543563071</v>
      </c>
      <c r="C10" s="160">
        <v>47.046629733625736</v>
      </c>
      <c r="D10" s="160">
        <v>54.879312990490455</v>
      </c>
      <c r="E10" s="160">
        <v>60.879548767451091</v>
      </c>
      <c r="F10" s="160">
        <v>60.338486009067218</v>
      </c>
      <c r="G10" s="160">
        <v>53.49121057467363</v>
      </c>
    </row>
    <row r="11" spans="1:7" ht="16.5" customHeight="1" x14ac:dyDescent="0.2">
      <c r="A11" s="159" t="s">
        <v>102</v>
      </c>
      <c r="B11" s="160">
        <v>43.402432044073613</v>
      </c>
      <c r="C11" s="160">
        <v>50.036538540713209</v>
      </c>
      <c r="D11" s="160">
        <v>50.403463807150615</v>
      </c>
      <c r="E11" s="160">
        <v>53.418087772255397</v>
      </c>
      <c r="F11" s="160">
        <v>57.296566320436263</v>
      </c>
      <c r="G11" s="160">
        <v>51.795691825622946</v>
      </c>
    </row>
    <row r="12" spans="1:7" ht="16.5" customHeight="1" x14ac:dyDescent="0.2">
      <c r="A12" s="12" t="s">
        <v>103</v>
      </c>
      <c r="B12" s="79">
        <v>31.064270261449945</v>
      </c>
      <c r="C12" s="79">
        <v>29.921341666084412</v>
      </c>
      <c r="D12" s="79">
        <v>29.295105809055499</v>
      </c>
      <c r="E12" s="79">
        <v>29.196598607341699</v>
      </c>
      <c r="F12" s="79">
        <v>26.709894071971451</v>
      </c>
      <c r="G12" s="79">
        <v>28.954593508196709</v>
      </c>
    </row>
    <row r="13" spans="1:7" ht="24" x14ac:dyDescent="0.2">
      <c r="A13" s="12" t="s">
        <v>104</v>
      </c>
      <c r="B13" s="84">
        <v>22.247493100313527</v>
      </c>
      <c r="C13" s="84">
        <v>22.537542936628093</v>
      </c>
      <c r="D13" s="84">
        <v>18.687701252431395</v>
      </c>
      <c r="E13" s="84">
        <v>15.859514746097203</v>
      </c>
      <c r="F13" s="84">
        <v>16.570693665100865</v>
      </c>
      <c r="G13" s="84">
        <v>18.868337340930381</v>
      </c>
    </row>
    <row r="14" spans="1:7" ht="16.5" customHeight="1" x14ac:dyDescent="0.2">
      <c r="A14" s="6" t="s">
        <v>145</v>
      </c>
      <c r="B14" s="189">
        <v>406</v>
      </c>
      <c r="C14" s="189">
        <v>735</v>
      </c>
      <c r="D14" s="189">
        <v>966</v>
      </c>
      <c r="E14" s="189">
        <v>924</v>
      </c>
      <c r="F14" s="189">
        <v>1181</v>
      </c>
      <c r="G14" s="189">
        <v>4213</v>
      </c>
    </row>
    <row r="15" spans="1:7" ht="16.5" customHeight="1" x14ac:dyDescent="0.2">
      <c r="A15" s="12" t="s">
        <v>146</v>
      </c>
      <c r="B15" s="190">
        <v>519.00716977559887</v>
      </c>
      <c r="C15" s="190">
        <v>877.83038606359435</v>
      </c>
      <c r="D15" s="190">
        <v>931.05416290611777</v>
      </c>
      <c r="E15" s="190">
        <v>793.41167159116617</v>
      </c>
      <c r="F15" s="190">
        <v>1082.0152789000801</v>
      </c>
      <c r="G15" s="190">
        <v>4204.1414833593954</v>
      </c>
    </row>
    <row r="16" spans="1:7" ht="16.5" customHeight="1" x14ac:dyDescent="0.2"/>
    <row r="17" spans="1:7" ht="16.5" customHeight="1" x14ac:dyDescent="0.2">
      <c r="A17" s="23" t="s">
        <v>111</v>
      </c>
      <c r="B17" s="25"/>
      <c r="C17" s="25"/>
      <c r="D17" s="25"/>
      <c r="E17" s="25"/>
      <c r="F17" s="25"/>
      <c r="G17" s="25"/>
    </row>
    <row r="18" spans="1:7" ht="16.5" customHeight="1" x14ac:dyDescent="0.2">
      <c r="A18" s="54" t="s">
        <v>114</v>
      </c>
      <c r="B18" s="54"/>
      <c r="C18" s="25"/>
      <c r="D18" s="25"/>
      <c r="E18" s="25"/>
      <c r="F18" s="25"/>
      <c r="G18" s="25"/>
    </row>
    <row r="19" spans="1:7" ht="16.5" customHeight="1" x14ac:dyDescent="0.2">
      <c r="A19" s="54" t="s">
        <v>144</v>
      </c>
      <c r="B19" s="54"/>
      <c r="C19" s="25"/>
      <c r="D19" s="25"/>
      <c r="E19" s="25"/>
      <c r="F19" s="25"/>
      <c r="G19" s="25"/>
    </row>
    <row r="20" spans="1:7" ht="16.5" customHeight="1" x14ac:dyDescent="0.2">
      <c r="A20" s="25"/>
      <c r="B20" s="25"/>
      <c r="C20" s="25"/>
      <c r="D20" s="25"/>
      <c r="E20" s="25"/>
      <c r="F20" s="25"/>
      <c r="G20" s="25"/>
    </row>
    <row r="21" spans="1:7" ht="16.5" customHeight="1" x14ac:dyDescent="0.2">
      <c r="A21" s="18" t="s">
        <v>110</v>
      </c>
      <c r="B21" s="25"/>
      <c r="C21" s="25"/>
      <c r="D21" s="25"/>
      <c r="E21" s="25"/>
      <c r="F21" s="25"/>
      <c r="G21" s="25"/>
    </row>
    <row r="22" spans="1:7" ht="16.5" customHeight="1" x14ac:dyDescent="0.2">
      <c r="A22" s="53" t="s">
        <v>266</v>
      </c>
      <c r="B22" s="53"/>
      <c r="C22" s="53"/>
      <c r="D22" s="53"/>
      <c r="E22" s="25"/>
      <c r="F22" s="25"/>
      <c r="G22" s="25"/>
    </row>
    <row r="23" spans="1:7" ht="16.5" customHeight="1" x14ac:dyDescent="0.2">
      <c r="A23" s="25"/>
      <c r="B23" s="20"/>
      <c r="C23" s="20"/>
      <c r="D23" s="20"/>
      <c r="E23" s="25"/>
      <c r="F23" s="25"/>
      <c r="G23" s="25"/>
    </row>
    <row r="24" spans="1:7" ht="30" customHeight="1" x14ac:dyDescent="0.2">
      <c r="A24" s="238" t="str">
        <f>'Notes and Definitions'!A19</f>
        <v>Copyright © 2022, Health and Social Care Information Centre. The Health and Social Care Information Centre is non-departmental body created by statute, also known as NHS Digital.</v>
      </c>
      <c r="B24" s="238"/>
      <c r="C24" s="238"/>
      <c r="D24" s="238"/>
      <c r="E24" s="238"/>
      <c r="F24" s="238"/>
      <c r="G24" s="238"/>
    </row>
    <row r="25" spans="1:7" ht="16.5" customHeight="1" x14ac:dyDescent="0.2">
      <c r="A25" s="43"/>
      <c r="B25" s="43"/>
      <c r="C25" s="43"/>
      <c r="D25" s="43"/>
      <c r="E25" s="43"/>
      <c r="F25" s="43"/>
      <c r="G25" s="43"/>
    </row>
  </sheetData>
  <mergeCells count="7">
    <mergeCell ref="A24:G24"/>
    <mergeCell ref="A2:G2"/>
    <mergeCell ref="A3:G3"/>
    <mergeCell ref="F5:G5"/>
    <mergeCell ref="B6:F6"/>
    <mergeCell ref="G6:G7"/>
    <mergeCell ref="A7:A8"/>
  </mergeCells>
  <pageMargins left="0.7" right="0.7" top="0.75" bottom="0.75" header="0.3" footer="0.3"/>
  <pageSetup paperSize="9" scale="93"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213C-B39E-4E16-8837-34D24642F314}">
  <dimension ref="A1:N29"/>
  <sheetViews>
    <sheetView workbookViewId="0">
      <selection activeCell="D12" sqref="D12"/>
    </sheetView>
  </sheetViews>
  <sheetFormatPr defaultColWidth="9.140625" defaultRowHeight="14.25" x14ac:dyDescent="0.2"/>
  <cols>
    <col min="1" max="1" width="18.28515625" style="2" customWidth="1"/>
    <col min="2" max="4" width="11.85546875" style="2" customWidth="1"/>
    <col min="5" max="11" width="9.140625" style="2"/>
    <col min="12" max="12" width="13.7109375" style="2" bestFit="1" customWidth="1"/>
    <col min="13" max="13" width="9.140625" style="2"/>
    <col min="14" max="14" width="13.7109375" style="2" bestFit="1" customWidth="1"/>
    <col min="15" max="16384" width="9.140625" style="2"/>
  </cols>
  <sheetData>
    <row r="1" spans="1:14" ht="54" customHeight="1" x14ac:dyDescent="0.2"/>
    <row r="2" spans="1:14" ht="16.5" customHeight="1" x14ac:dyDescent="0.2">
      <c r="A2" s="239" t="s">
        <v>255</v>
      </c>
      <c r="B2" s="239"/>
      <c r="C2" s="239"/>
      <c r="D2" s="239"/>
    </row>
    <row r="3" spans="1:14" ht="16.149999999999999" customHeight="1" x14ac:dyDescent="0.2">
      <c r="A3" s="240" t="s">
        <v>204</v>
      </c>
      <c r="B3" s="240"/>
      <c r="C3" s="240"/>
      <c r="D3" s="240"/>
    </row>
    <row r="4" spans="1:14" ht="16.149999999999999" customHeight="1" x14ac:dyDescent="0.2">
      <c r="A4" s="63">
        <v>2021</v>
      </c>
      <c r="B4" s="1"/>
      <c r="C4" s="1"/>
      <c r="D4" s="1"/>
      <c r="G4" s="4"/>
    </row>
    <row r="5" spans="1:14" ht="16.149999999999999" customHeight="1" x14ac:dyDescent="0.2">
      <c r="A5" s="61" t="s">
        <v>1</v>
      </c>
      <c r="B5" s="12"/>
      <c r="C5" s="12"/>
      <c r="D5" s="12"/>
    </row>
    <row r="6" spans="1:14" ht="16.149999999999999" customHeight="1" x14ac:dyDescent="0.2">
      <c r="A6" s="25"/>
      <c r="B6" s="242" t="s">
        <v>203</v>
      </c>
      <c r="C6" s="242"/>
      <c r="D6" s="242"/>
    </row>
    <row r="7" spans="1:14" ht="21" customHeight="1" x14ac:dyDescent="0.2">
      <c r="A7" s="7"/>
      <c r="B7" s="7" t="s">
        <v>199</v>
      </c>
      <c r="C7" s="7" t="s">
        <v>200</v>
      </c>
      <c r="D7" s="7" t="s">
        <v>201</v>
      </c>
      <c r="L7" s="147"/>
      <c r="M7" s="147"/>
      <c r="N7" s="148"/>
    </row>
    <row r="8" spans="1:14" ht="16.149999999999999" customHeight="1" x14ac:dyDescent="0.2">
      <c r="A8" s="13" t="s">
        <v>23</v>
      </c>
      <c r="B8" s="14" t="s">
        <v>9</v>
      </c>
      <c r="C8" s="14" t="s">
        <v>9</v>
      </c>
      <c r="D8" s="14" t="s">
        <v>9</v>
      </c>
      <c r="N8" s="148"/>
    </row>
    <row r="9" spans="1:14" ht="16.149999999999999" customHeight="1" x14ac:dyDescent="0.2">
      <c r="A9" s="6" t="s">
        <v>24</v>
      </c>
      <c r="B9" s="85">
        <v>1.3277984123580739</v>
      </c>
      <c r="C9" s="85">
        <v>0.94347495932583192</v>
      </c>
      <c r="D9" s="85">
        <v>0.84382330266262373</v>
      </c>
      <c r="N9" s="148"/>
    </row>
    <row r="10" spans="1:14" ht="16.149999999999999" customHeight="1" x14ac:dyDescent="0.2">
      <c r="A10" s="6" t="s">
        <v>25</v>
      </c>
      <c r="B10" s="160">
        <v>2.5161762126399387</v>
      </c>
      <c r="C10" s="160">
        <v>1.4857458637973284</v>
      </c>
      <c r="D10" s="160">
        <v>2.7854388184590166</v>
      </c>
      <c r="L10" s="147"/>
      <c r="M10" s="147"/>
      <c r="N10" s="147"/>
    </row>
    <row r="11" spans="1:14" ht="16.149999999999999" customHeight="1" x14ac:dyDescent="0.2">
      <c r="A11" s="5" t="s">
        <v>268</v>
      </c>
      <c r="B11" s="160">
        <v>3.8439746249980122</v>
      </c>
      <c r="C11" s="160">
        <v>2.4292208231231602</v>
      </c>
      <c r="D11" s="160">
        <v>3.62926212112164</v>
      </c>
      <c r="L11" s="147"/>
      <c r="M11" s="147"/>
      <c r="N11" s="147"/>
    </row>
    <row r="12" spans="1:14" ht="16.149999999999999" customHeight="1" x14ac:dyDescent="0.2">
      <c r="A12" s="12" t="s">
        <v>26</v>
      </c>
      <c r="B12" s="79">
        <v>96.156025375002002</v>
      </c>
      <c r="C12" s="79">
        <v>97.570779176876854</v>
      </c>
      <c r="D12" s="79">
        <v>96.370737878878359</v>
      </c>
      <c r="N12" s="147"/>
    </row>
    <row r="13" spans="1:14" ht="16.149999999999999" customHeight="1" x14ac:dyDescent="0.2">
      <c r="A13" s="6" t="s">
        <v>20</v>
      </c>
      <c r="B13" s="189">
        <v>1375</v>
      </c>
      <c r="C13" s="189">
        <v>4960</v>
      </c>
      <c r="D13" s="189">
        <v>1475</v>
      </c>
      <c r="N13" s="147"/>
    </row>
    <row r="14" spans="1:14" ht="16.149999999999999" customHeight="1" x14ac:dyDescent="0.2">
      <c r="A14" s="12" t="s">
        <v>21</v>
      </c>
      <c r="B14" s="190">
        <v>1386.2349103172369</v>
      </c>
      <c r="C14" s="190">
        <v>4876.1943390221668</v>
      </c>
      <c r="D14" s="190">
        <v>1491.8607758013518</v>
      </c>
      <c r="L14" s="147"/>
      <c r="M14" s="147"/>
      <c r="N14" s="147"/>
    </row>
    <row r="15" spans="1:14" ht="13.5" customHeight="1" x14ac:dyDescent="0.2">
      <c r="N15" s="147"/>
    </row>
    <row r="16" spans="1:14" ht="13.5" customHeight="1" x14ac:dyDescent="0.2">
      <c r="A16" s="23" t="s">
        <v>111</v>
      </c>
      <c r="N16" s="147"/>
    </row>
    <row r="17" spans="1:4" ht="13.5" customHeight="1" x14ac:dyDescent="0.2">
      <c r="A17" s="58" t="s">
        <v>252</v>
      </c>
    </row>
    <row r="18" spans="1:4" ht="13.5" customHeight="1" x14ac:dyDescent="0.2">
      <c r="A18" s="54" t="s">
        <v>278</v>
      </c>
    </row>
    <row r="19" spans="1:4" ht="13.5" customHeight="1" x14ac:dyDescent="0.2"/>
    <row r="20" spans="1:4" ht="16.5" customHeight="1" x14ac:dyDescent="0.2">
      <c r="A20" s="18" t="s">
        <v>110</v>
      </c>
      <c r="B20" s="25"/>
      <c r="C20" s="25"/>
      <c r="D20" s="25"/>
    </row>
    <row r="21" spans="1:4" ht="16.5" customHeight="1" x14ac:dyDescent="0.2">
      <c r="A21" s="133" t="s">
        <v>266</v>
      </c>
      <c r="B21" s="25"/>
      <c r="C21" s="25"/>
      <c r="D21" s="25"/>
    </row>
    <row r="22" spans="1:4" ht="16.5" customHeight="1" x14ac:dyDescent="0.2">
      <c r="A22" s="19"/>
      <c r="B22" s="25"/>
      <c r="C22" s="25"/>
      <c r="D22" s="25"/>
    </row>
    <row r="23" spans="1:4" ht="39.75" customHeight="1" x14ac:dyDescent="0.2">
      <c r="A23" s="238" t="str">
        <f>'Notes and Definitions'!A19</f>
        <v>Copyright © 2022, Health and Social Care Information Centre. The Health and Social Care Information Centre is non-departmental body created by statute, also known as NHS Digital.</v>
      </c>
      <c r="B23" s="238"/>
      <c r="C23" s="238"/>
      <c r="D23" s="238"/>
    </row>
    <row r="24" spans="1:4" ht="16.5" customHeight="1" x14ac:dyDescent="0.2">
      <c r="A24" s="43"/>
      <c r="B24" s="43"/>
      <c r="C24" s="43"/>
      <c r="D24" s="43"/>
    </row>
    <row r="25" spans="1:4" ht="16.5" customHeight="1" x14ac:dyDescent="0.2"/>
    <row r="26" spans="1:4" ht="16.5" customHeight="1" x14ac:dyDescent="0.2"/>
    <row r="27" spans="1:4" ht="16.5" customHeight="1" x14ac:dyDescent="0.2"/>
    <row r="28" spans="1:4" ht="16.5" customHeight="1" x14ac:dyDescent="0.2"/>
    <row r="29" spans="1:4" ht="16.5" customHeight="1" x14ac:dyDescent="0.2"/>
  </sheetData>
  <mergeCells count="4">
    <mergeCell ref="A2:D2"/>
    <mergeCell ref="A3:D3"/>
    <mergeCell ref="B6:D6"/>
    <mergeCell ref="A23:D23"/>
  </mergeCells>
  <conditionalFormatting sqref="B9:D12">
    <cfRule type="expression" dxfId="11" priority="22">
      <formula>B$14&lt;30</formula>
    </cfRule>
    <cfRule type="expression" dxfId="10" priority="23">
      <formula>AND(B$14&lt;50,B9&lt;0.5)</formula>
    </cfRule>
    <cfRule type="expression" dxfId="9" priority="24">
      <formula>B$14&lt;50</formula>
    </cfRule>
  </conditionalFormatting>
  <conditionalFormatting sqref="C9:D12">
    <cfRule type="expression" dxfId="8" priority="19">
      <formula>C$14&lt;30</formula>
    </cfRule>
    <cfRule type="expression" dxfId="7" priority="20">
      <formula>AND(C$14&lt;50,C9&lt;0.5)</formula>
    </cfRule>
    <cfRule type="expression" dxfId="6" priority="21">
      <formula>C$14&lt;50</formula>
    </cfRule>
  </conditionalFormatting>
  <conditionalFormatting sqref="B14:D14">
    <cfRule type="expression" dxfId="5" priority="4">
      <formula>B$14&lt;30</formula>
    </cfRule>
    <cfRule type="expression" dxfId="4" priority="5">
      <formula>AND(B$14&lt;50,B14&lt;0.5)</formula>
    </cfRule>
    <cfRule type="expression" dxfId="3" priority="6">
      <formula>B$14&lt;50</formula>
    </cfRule>
  </conditionalFormatting>
  <conditionalFormatting sqref="B13:D13">
    <cfRule type="expression" dxfId="2" priority="1">
      <formula>B$14&lt;30</formula>
    </cfRule>
    <cfRule type="expression" dxfId="1" priority="2">
      <formula>AND(B$14&lt;50,B13&lt;0.5)</formula>
    </cfRule>
    <cfRule type="expression" dxfId="0" priority="3">
      <formula>B$14&lt;50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2"/>
  <sheetViews>
    <sheetView zoomScaleNormal="100" workbookViewId="0">
      <selection activeCell="K4" sqref="K4"/>
    </sheetView>
  </sheetViews>
  <sheetFormatPr defaultColWidth="9.140625" defaultRowHeight="14.25" x14ac:dyDescent="0.2"/>
  <cols>
    <col min="1" max="1" width="26.28515625" style="2" customWidth="1"/>
    <col min="2" max="2" width="11" style="2" bestFit="1" customWidth="1"/>
    <col min="3" max="7" width="11.7109375" style="2" bestFit="1" customWidth="1"/>
    <col min="8" max="16384" width="9.140625" style="2"/>
  </cols>
  <sheetData>
    <row r="1" spans="1:7" ht="54" customHeight="1" x14ac:dyDescent="0.2"/>
    <row r="2" spans="1:7" ht="16.5" customHeight="1" x14ac:dyDescent="0.2">
      <c r="A2" s="239" t="s">
        <v>205</v>
      </c>
      <c r="B2" s="239"/>
      <c r="C2" s="239"/>
      <c r="D2" s="239"/>
      <c r="E2" s="239"/>
      <c r="F2" s="239"/>
      <c r="G2" s="239"/>
    </row>
    <row r="3" spans="1:7" ht="16.149999999999999" customHeight="1" x14ac:dyDescent="0.2">
      <c r="A3" s="240" t="s">
        <v>0</v>
      </c>
      <c r="B3" s="240"/>
      <c r="C3" s="240"/>
      <c r="D3" s="240"/>
      <c r="E3" s="240"/>
      <c r="F3" s="240"/>
      <c r="G3" s="240"/>
    </row>
    <row r="4" spans="1:7" ht="16.149999999999999" customHeight="1" x14ac:dyDescent="0.2">
      <c r="A4" s="63">
        <v>2021</v>
      </c>
      <c r="B4" s="1"/>
      <c r="C4" s="1"/>
      <c r="D4" s="1"/>
      <c r="E4" s="1"/>
      <c r="F4" s="1"/>
      <c r="G4" s="1"/>
    </row>
    <row r="5" spans="1:7" ht="16.149999999999999" customHeight="1" x14ac:dyDescent="0.2">
      <c r="A5" s="61" t="s">
        <v>1</v>
      </c>
      <c r="B5" s="12"/>
      <c r="C5" s="12"/>
      <c r="D5" s="12"/>
      <c r="E5" s="12"/>
      <c r="F5" s="241" t="s">
        <v>155</v>
      </c>
      <c r="G5" s="241"/>
    </row>
    <row r="6" spans="1:7" ht="16.149999999999999" customHeight="1" x14ac:dyDescent="0.2">
      <c r="B6" s="242" t="s">
        <v>2</v>
      </c>
      <c r="C6" s="242"/>
      <c r="D6" s="242"/>
      <c r="E6" s="242"/>
      <c r="F6" s="242"/>
      <c r="G6" s="6"/>
    </row>
    <row r="7" spans="1:7" ht="20.25" customHeight="1" x14ac:dyDescent="0.2">
      <c r="A7" s="7"/>
      <c r="B7" s="7" t="s">
        <v>3</v>
      </c>
      <c r="C7" s="7" t="s">
        <v>4</v>
      </c>
      <c r="D7" s="7" t="s">
        <v>5</v>
      </c>
      <c r="E7" s="7" t="s">
        <v>6</v>
      </c>
      <c r="F7" s="7" t="s">
        <v>7</v>
      </c>
      <c r="G7" s="7" t="s">
        <v>109</v>
      </c>
    </row>
    <row r="8" spans="1:7" ht="16.149999999999999" customHeight="1" x14ac:dyDescent="0.2">
      <c r="A8" s="13" t="s">
        <v>113</v>
      </c>
      <c r="B8" s="14" t="s">
        <v>9</v>
      </c>
      <c r="C8" s="14" t="s">
        <v>9</v>
      </c>
      <c r="D8" s="14" t="s">
        <v>9</v>
      </c>
      <c r="E8" s="14" t="s">
        <v>9</v>
      </c>
      <c r="F8" s="14" t="s">
        <v>9</v>
      </c>
      <c r="G8" s="14" t="s">
        <v>9</v>
      </c>
    </row>
    <row r="9" spans="1:7" ht="16.149999999999999" customHeight="1" x14ac:dyDescent="0.2">
      <c r="A9" s="5" t="s">
        <v>10</v>
      </c>
      <c r="B9" s="185">
        <v>12.911743236499493</v>
      </c>
      <c r="C9" s="185">
        <v>21.499918154811294</v>
      </c>
      <c r="D9" s="185">
        <v>30.581570349522412</v>
      </c>
      <c r="E9" s="185">
        <v>40.657523766894435</v>
      </c>
      <c r="F9" s="185">
        <v>57.961595105987499</v>
      </c>
      <c r="G9" s="185">
        <v>35.294994241497037</v>
      </c>
    </row>
    <row r="10" spans="1:7" ht="16.149999999999999" customHeight="1" x14ac:dyDescent="0.2">
      <c r="A10" s="8" t="s">
        <v>11</v>
      </c>
      <c r="B10" s="69">
        <v>0.44733673748780867</v>
      </c>
      <c r="C10" s="69">
        <v>0.67669185261449127</v>
      </c>
      <c r="D10" s="69">
        <v>1.5278971409468312</v>
      </c>
      <c r="E10" s="69">
        <v>2.647844108817524</v>
      </c>
      <c r="F10" s="69">
        <v>4.058268410800161</v>
      </c>
      <c r="G10" s="69">
        <v>2.0663542905841337</v>
      </c>
    </row>
    <row r="11" spans="1:7" ht="16.149999999999999" customHeight="1" x14ac:dyDescent="0.2">
      <c r="A11" s="8" t="s">
        <v>12</v>
      </c>
      <c r="B11" s="69">
        <v>5.9058944730262466</v>
      </c>
      <c r="C11" s="69">
        <v>12.45700702608867</v>
      </c>
      <c r="D11" s="69">
        <v>22.527756445990644</v>
      </c>
      <c r="E11" s="69">
        <v>34.224401748257726</v>
      </c>
      <c r="F11" s="69">
        <v>52.924180416511533</v>
      </c>
      <c r="G11" s="69">
        <v>28.238751993789656</v>
      </c>
    </row>
    <row r="12" spans="1:7" ht="16.149999999999999" customHeight="1" x14ac:dyDescent="0.2">
      <c r="A12" s="8" t="s">
        <v>13</v>
      </c>
      <c r="B12" s="69">
        <v>9.8912162711836942</v>
      </c>
      <c r="C12" s="69">
        <v>16.995118058407773</v>
      </c>
      <c r="D12" s="69">
        <v>22.060615637786977</v>
      </c>
      <c r="E12" s="69">
        <v>28.037695529675464</v>
      </c>
      <c r="F12" s="69">
        <v>38.928116828023278</v>
      </c>
      <c r="G12" s="69">
        <v>24.870740405169485</v>
      </c>
    </row>
    <row r="13" spans="1:7" ht="16.149999999999999" customHeight="1" x14ac:dyDescent="0.2">
      <c r="A13" s="15" t="s">
        <v>14</v>
      </c>
      <c r="B13" s="70">
        <v>1.3414740523617579</v>
      </c>
      <c r="C13" s="70">
        <v>2.9329344738522884</v>
      </c>
      <c r="D13" s="70">
        <v>5.3548673524506247</v>
      </c>
      <c r="E13" s="70">
        <v>12.162690975621855</v>
      </c>
      <c r="F13" s="70">
        <v>17.724250238509384</v>
      </c>
      <c r="G13" s="70">
        <v>8.7665833448933093</v>
      </c>
    </row>
    <row r="14" spans="1:7" ht="16.149999999999999" customHeight="1" x14ac:dyDescent="0.2">
      <c r="A14" s="9" t="s">
        <v>15</v>
      </c>
      <c r="B14" s="69">
        <v>59.120140920645568</v>
      </c>
      <c r="C14" s="69">
        <v>59.060562102376039</v>
      </c>
      <c r="D14" s="69">
        <v>59.48242862329991</v>
      </c>
      <c r="E14" s="69">
        <v>58.269864377014613</v>
      </c>
      <c r="F14" s="69">
        <v>56.945641862843523</v>
      </c>
      <c r="G14" s="69">
        <v>58.460960445351475</v>
      </c>
    </row>
    <row r="15" spans="1:7" ht="16.149999999999999" customHeight="1" x14ac:dyDescent="0.2">
      <c r="A15" s="8" t="s">
        <v>16</v>
      </c>
      <c r="B15" s="69">
        <v>26.709066359736486</v>
      </c>
      <c r="C15" s="69">
        <v>26.052027256623411</v>
      </c>
      <c r="D15" s="69">
        <v>27.082882750710631</v>
      </c>
      <c r="E15" s="69">
        <v>25.192496494269122</v>
      </c>
      <c r="F15" s="69">
        <v>22.219592963793193</v>
      </c>
      <c r="G15" s="69">
        <v>25.216654118650681</v>
      </c>
    </row>
    <row r="16" spans="1:7" ht="16.149999999999999" customHeight="1" x14ac:dyDescent="0.2">
      <c r="A16" s="8" t="s">
        <v>17</v>
      </c>
      <c r="B16" s="69">
        <v>7.251550052949475</v>
      </c>
      <c r="C16" s="69">
        <v>7.4736364807950508</v>
      </c>
      <c r="D16" s="69">
        <v>8.0205575054561198</v>
      </c>
      <c r="E16" s="69">
        <v>9.6804704394381051</v>
      </c>
      <c r="F16" s="69">
        <v>11.672202386110968</v>
      </c>
      <c r="G16" s="69">
        <v>9.0488827030122962</v>
      </c>
    </row>
    <row r="17" spans="1:7" ht="16.149999999999999" customHeight="1" x14ac:dyDescent="0.2">
      <c r="A17" s="15" t="s">
        <v>18</v>
      </c>
      <c r="B17" s="70">
        <v>40.029432512585345</v>
      </c>
      <c r="C17" s="70">
        <v>44.94682917931631</v>
      </c>
      <c r="D17" s="70">
        <v>44.635944036772749</v>
      </c>
      <c r="E17" s="70">
        <v>45.030595556162247</v>
      </c>
      <c r="F17" s="70">
        <v>44.950952758762504</v>
      </c>
      <c r="G17" s="70">
        <v>44.266415084087562</v>
      </c>
    </row>
    <row r="18" spans="1:7" ht="24" customHeight="1" x14ac:dyDescent="0.2">
      <c r="A18" s="16" t="s">
        <v>19</v>
      </c>
      <c r="B18" s="71">
        <v>36.684732709428452</v>
      </c>
      <c r="C18" s="71">
        <v>35.586622921672792</v>
      </c>
      <c r="D18" s="71">
        <v>31.492899765971472</v>
      </c>
      <c r="E18" s="71">
        <v>27.68801230222449</v>
      </c>
      <c r="F18" s="71">
        <v>19.800145954811324</v>
      </c>
      <c r="G18" s="71">
        <v>29.333170667526126</v>
      </c>
    </row>
    <row r="19" spans="1:7" ht="16.149999999999999" customHeight="1" x14ac:dyDescent="0.2">
      <c r="A19" s="6" t="s">
        <v>145</v>
      </c>
      <c r="B19" s="187">
        <v>412</v>
      </c>
      <c r="C19" s="187">
        <v>737</v>
      </c>
      <c r="D19" s="187">
        <v>955</v>
      </c>
      <c r="E19" s="187">
        <v>914</v>
      </c>
      <c r="F19" s="187">
        <v>1157</v>
      </c>
      <c r="G19" s="187">
        <v>4176</v>
      </c>
    </row>
    <row r="20" spans="1:7" ht="16.149999999999999" customHeight="1" x14ac:dyDescent="0.2">
      <c r="A20" s="15" t="s">
        <v>133</v>
      </c>
      <c r="B20" s="17">
        <v>526.56726738336249</v>
      </c>
      <c r="C20" s="17">
        <v>885.15671275117495</v>
      </c>
      <c r="D20" s="17">
        <v>913.49270678399944</v>
      </c>
      <c r="E20" s="17">
        <v>783.77894964637176</v>
      </c>
      <c r="F20" s="17">
        <v>1064.5077959556254</v>
      </c>
      <c r="G20" s="17">
        <v>4174.3262466433725</v>
      </c>
    </row>
    <row r="21" spans="1:7" ht="16.5" customHeight="1" x14ac:dyDescent="0.2">
      <c r="A21" s="3"/>
      <c r="B21" s="3"/>
    </row>
    <row r="22" spans="1:7" ht="16.5" customHeight="1" x14ac:dyDescent="0.2">
      <c r="A22" s="18" t="s">
        <v>111</v>
      </c>
    </row>
    <row r="23" spans="1:7" ht="16.5" customHeight="1" x14ac:dyDescent="0.2">
      <c r="A23" s="54" t="s">
        <v>114</v>
      </c>
      <c r="B23" s="3"/>
    </row>
    <row r="24" spans="1:7" ht="16.5" customHeight="1" x14ac:dyDescent="0.2">
      <c r="A24" s="243" t="s">
        <v>112</v>
      </c>
      <c r="B24" s="243"/>
      <c r="C24" s="243"/>
      <c r="D24" s="243"/>
      <c r="E24" s="243"/>
      <c r="F24" s="243"/>
      <c r="G24" s="243"/>
    </row>
    <row r="25" spans="1:7" ht="16.5" customHeight="1" x14ac:dyDescent="0.2">
      <c r="A25" s="243"/>
      <c r="B25" s="243"/>
      <c r="C25" s="243"/>
      <c r="D25" s="243"/>
      <c r="E25" s="243"/>
      <c r="F25" s="243"/>
      <c r="G25" s="243"/>
    </row>
    <row r="26" spans="1:7" ht="16.5" customHeight="1" x14ac:dyDescent="0.2">
      <c r="A26" s="18" t="s">
        <v>110</v>
      </c>
    </row>
    <row r="27" spans="1:7" ht="16.5" customHeight="1" x14ac:dyDescent="0.2">
      <c r="A27" s="133" t="s">
        <v>266</v>
      </c>
    </row>
    <row r="28" spans="1:7" ht="16.5" customHeight="1" x14ac:dyDescent="0.2">
      <c r="A28" s="19"/>
    </row>
    <row r="29" spans="1:7" ht="16.5" customHeight="1" x14ac:dyDescent="0.2">
      <c r="A29" s="238" t="str">
        <f>'Notes and Definitions'!A19</f>
        <v>Copyright © 2022, Health and Social Care Information Centre. The Health and Social Care Information Centre is non-departmental body created by statute, also known as NHS Digital.</v>
      </c>
      <c r="B29" s="238"/>
      <c r="C29" s="238"/>
      <c r="D29" s="238"/>
      <c r="E29" s="238"/>
      <c r="F29" s="238"/>
      <c r="G29" s="238"/>
    </row>
    <row r="30" spans="1:7" ht="16.5" customHeight="1" x14ac:dyDescent="0.2">
      <c r="A30" s="238"/>
      <c r="B30" s="238"/>
      <c r="C30" s="238"/>
      <c r="D30" s="238"/>
      <c r="E30" s="238"/>
      <c r="F30" s="238"/>
      <c r="G30" s="238"/>
    </row>
    <row r="31" spans="1:7" ht="16.5" customHeight="1" x14ac:dyDescent="0.2">
      <c r="A31" s="4"/>
    </row>
    <row r="32" spans="1:7" ht="16.5" customHeight="1" x14ac:dyDescent="0.2"/>
  </sheetData>
  <mergeCells count="6">
    <mergeCell ref="A29:G30"/>
    <mergeCell ref="A2:G2"/>
    <mergeCell ref="A3:G3"/>
    <mergeCell ref="F5:G5"/>
    <mergeCell ref="B6:F6"/>
    <mergeCell ref="A24:G25"/>
  </mergeCells>
  <pageMargins left="0.7" right="0.7" top="0.75" bottom="0.75" header="0.3" footer="0.3"/>
  <pageSetup paperSize="9" scale="83" fitToHeight="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11B7-0B32-4229-80DC-6A59D849E110}">
  <dimension ref="A1:XFC56"/>
  <sheetViews>
    <sheetView workbookViewId="0">
      <selection activeCell="F12" sqref="F12"/>
    </sheetView>
  </sheetViews>
  <sheetFormatPr defaultColWidth="9.140625" defaultRowHeight="14.25" x14ac:dyDescent="0.2"/>
  <cols>
    <col min="1" max="1" width="18.28515625" style="2" customWidth="1"/>
    <col min="2" max="4" width="11.85546875" style="2" customWidth="1"/>
    <col min="5" max="7" width="9.140625" style="2"/>
    <col min="8" max="8" width="19.7109375" style="2" bestFit="1" customWidth="1"/>
    <col min="9" max="11" width="9.140625" style="2"/>
    <col min="12" max="12" width="13.7109375" style="2" bestFit="1" customWidth="1"/>
    <col min="13" max="13" width="9.140625" style="2"/>
    <col min="14" max="14" width="13.7109375" style="2" bestFit="1" customWidth="1"/>
    <col min="15" max="16384" width="9.140625" style="2"/>
  </cols>
  <sheetData>
    <row r="1" spans="1:15 16383:16383" ht="57.75" customHeight="1" x14ac:dyDescent="0.2"/>
    <row r="2" spans="1:15 16383:16383" ht="16.5" customHeight="1" x14ac:dyDescent="0.2">
      <c r="A2" s="239" t="s">
        <v>262</v>
      </c>
      <c r="B2" s="239"/>
      <c r="C2" s="239"/>
      <c r="D2" s="239"/>
      <c r="E2" s="239"/>
      <c r="F2" s="239"/>
    </row>
    <row r="3" spans="1:15 16383:16383" ht="16.149999999999999" customHeight="1" x14ac:dyDescent="0.2">
      <c r="A3" s="172" t="s">
        <v>231</v>
      </c>
      <c r="B3" s="172"/>
      <c r="C3" s="172"/>
      <c r="D3" s="172"/>
      <c r="I3" s="144"/>
    </row>
    <row r="4" spans="1:15 16383:16383" ht="16.149999999999999" customHeight="1" x14ac:dyDescent="0.2">
      <c r="A4" s="63">
        <v>2021</v>
      </c>
      <c r="B4" s="152"/>
      <c r="C4" s="152"/>
      <c r="D4" s="152"/>
      <c r="G4" s="4"/>
    </row>
    <row r="5" spans="1:15 16383:16383" ht="16.149999999999999" customHeight="1" x14ac:dyDescent="0.2">
      <c r="A5" s="61" t="s">
        <v>1</v>
      </c>
      <c r="B5" s="159"/>
      <c r="C5" s="159"/>
      <c r="D5" s="159"/>
    </row>
    <row r="6" spans="1:15 16383:16383" ht="16.149999999999999" customHeight="1" x14ac:dyDescent="0.2">
      <c r="A6" s="25"/>
      <c r="B6" s="246" t="s">
        <v>235</v>
      </c>
      <c r="C6" s="246"/>
      <c r="D6" s="246"/>
      <c r="E6" s="258"/>
      <c r="F6" s="258"/>
      <c r="O6" s="147"/>
    </row>
    <row r="7" spans="1:15 16383:16383" ht="24.75" customHeight="1" x14ac:dyDescent="0.2">
      <c r="A7" s="154"/>
      <c r="B7" s="154" t="s">
        <v>233</v>
      </c>
      <c r="C7" s="154">
        <v>2</v>
      </c>
      <c r="D7" s="154">
        <v>3</v>
      </c>
      <c r="E7" s="154">
        <v>4</v>
      </c>
      <c r="F7" s="154" t="s">
        <v>234</v>
      </c>
      <c r="M7" s="147"/>
      <c r="N7" s="148"/>
      <c r="O7" s="147"/>
    </row>
    <row r="8" spans="1:15 16383:16383" x14ac:dyDescent="0.2">
      <c r="A8" s="13" t="s">
        <v>23</v>
      </c>
      <c r="B8" s="153" t="s">
        <v>9</v>
      </c>
      <c r="C8" s="158" t="s">
        <v>9</v>
      </c>
      <c r="D8" s="158" t="s">
        <v>9</v>
      </c>
      <c r="E8" s="158" t="s">
        <v>9</v>
      </c>
      <c r="F8" s="158" t="s">
        <v>9</v>
      </c>
      <c r="N8" s="147"/>
      <c r="O8" s="147"/>
      <c r="XFC8" s="158"/>
    </row>
    <row r="9" spans="1:15 16383:16383" ht="16.149999999999999" customHeight="1" x14ac:dyDescent="0.2">
      <c r="A9" s="6" t="s">
        <v>24</v>
      </c>
      <c r="B9" s="85">
        <v>1.0902508315823609</v>
      </c>
      <c r="C9" s="85">
        <v>0.8670811188479457</v>
      </c>
      <c r="D9" s="85">
        <v>1.0971092604586732</v>
      </c>
      <c r="E9" s="85">
        <v>0.98119787413618698</v>
      </c>
      <c r="F9" s="85">
        <v>1.1383455462929726</v>
      </c>
      <c r="L9" s="147"/>
      <c r="N9" s="148"/>
      <c r="O9" s="147"/>
    </row>
    <row r="10" spans="1:15 16383:16383" ht="16.149999999999999" customHeight="1" x14ac:dyDescent="0.2">
      <c r="A10" s="6" t="s">
        <v>25</v>
      </c>
      <c r="B10" s="160">
        <v>2.4242215497913748</v>
      </c>
      <c r="C10" s="160">
        <v>0.85479969171674031</v>
      </c>
      <c r="D10" s="160">
        <v>2.1840835495900381</v>
      </c>
      <c r="E10" s="160">
        <v>1.5328521128842552</v>
      </c>
      <c r="F10" s="160">
        <v>2.8884118774081786</v>
      </c>
      <c r="M10" s="147"/>
      <c r="N10" s="147"/>
      <c r="O10" s="147"/>
    </row>
    <row r="11" spans="1:15 16383:16383" ht="16.149999999999999" customHeight="1" x14ac:dyDescent="0.2">
      <c r="A11" s="5" t="s">
        <v>268</v>
      </c>
      <c r="B11" s="160">
        <v>3.5144723813737353</v>
      </c>
      <c r="C11" s="160">
        <v>1.7218808105646859</v>
      </c>
      <c r="D11" s="160">
        <v>3.2811928100487111</v>
      </c>
      <c r="E11" s="160">
        <v>2.5140499870204422</v>
      </c>
      <c r="F11" s="160">
        <v>4.0267574237011505</v>
      </c>
      <c r="M11" s="147"/>
      <c r="N11" s="147"/>
      <c r="O11" s="147"/>
    </row>
    <row r="12" spans="1:15 16383:16383" ht="16.149999999999999" customHeight="1" x14ac:dyDescent="0.2">
      <c r="A12" s="12" t="s">
        <v>26</v>
      </c>
      <c r="B12" s="79">
        <v>96.485527618626264</v>
      </c>
      <c r="C12" s="79">
        <v>98.27811918943533</v>
      </c>
      <c r="D12" s="79">
        <v>96.718807189951292</v>
      </c>
      <c r="E12" s="79">
        <v>97.485950012979544</v>
      </c>
      <c r="F12" s="79">
        <v>95.973242576298858</v>
      </c>
      <c r="N12" s="147"/>
      <c r="O12" s="147"/>
    </row>
    <row r="13" spans="1:15 16383:16383" ht="16.149999999999999" customHeight="1" x14ac:dyDescent="0.2">
      <c r="A13" s="6" t="s">
        <v>20</v>
      </c>
      <c r="B13" s="189">
        <v>1741</v>
      </c>
      <c r="C13" s="189">
        <v>1838</v>
      </c>
      <c r="D13" s="189">
        <v>1521</v>
      </c>
      <c r="E13" s="189">
        <v>1602</v>
      </c>
      <c r="F13" s="189">
        <v>2434</v>
      </c>
      <c r="N13" s="147"/>
      <c r="O13" s="147"/>
    </row>
    <row r="14" spans="1:15 16383:16383" ht="16.149999999999999" customHeight="1" x14ac:dyDescent="0.2">
      <c r="A14" s="12" t="s">
        <v>21</v>
      </c>
      <c r="B14" s="190">
        <v>1180.4610366182962</v>
      </c>
      <c r="C14" s="190">
        <v>1804.6942865887695</v>
      </c>
      <c r="D14" s="190">
        <v>1975.6676460956583</v>
      </c>
      <c r="E14" s="190">
        <v>1773.5153251158379</v>
      </c>
      <c r="F14" s="190">
        <v>2385.2441607969367</v>
      </c>
      <c r="L14" s="147"/>
      <c r="M14" s="147"/>
      <c r="N14" s="147"/>
      <c r="O14" s="147"/>
    </row>
    <row r="15" spans="1:15 16383:16383" ht="13.5" customHeight="1" x14ac:dyDescent="0.2">
      <c r="N15" s="147"/>
      <c r="O15" s="147"/>
    </row>
    <row r="16" spans="1:15 16383:16383" ht="13.5" customHeight="1" x14ac:dyDescent="0.2">
      <c r="A16" s="23" t="s">
        <v>111</v>
      </c>
      <c r="N16" s="147"/>
      <c r="O16" s="147"/>
    </row>
    <row r="17" spans="1:15" ht="13.5" customHeight="1" x14ac:dyDescent="0.2">
      <c r="A17" s="58" t="s">
        <v>232</v>
      </c>
      <c r="B17" s="4"/>
      <c r="C17" s="4"/>
      <c r="D17" s="4"/>
      <c r="E17" s="4"/>
      <c r="F17" s="4"/>
      <c r="O17" s="147"/>
    </row>
    <row r="18" spans="1:15" ht="13.5" customHeight="1" x14ac:dyDescent="0.2">
      <c r="A18" s="54" t="s">
        <v>278</v>
      </c>
      <c r="B18" s="4"/>
      <c r="C18" s="4"/>
      <c r="D18" s="4"/>
      <c r="E18" s="4"/>
      <c r="F18" s="4"/>
      <c r="N18" s="147"/>
      <c r="O18" s="147"/>
    </row>
    <row r="19" spans="1:15" ht="13.5" customHeight="1" x14ac:dyDescent="0.2">
      <c r="A19" s="54"/>
      <c r="B19" s="4"/>
      <c r="C19" s="4"/>
      <c r="D19" s="4"/>
      <c r="E19" s="4"/>
      <c r="F19" s="4"/>
      <c r="N19" s="147"/>
      <c r="O19" s="147"/>
    </row>
    <row r="20" spans="1:15" ht="13.5" customHeight="1" x14ac:dyDescent="0.2">
      <c r="A20" s="18" t="s">
        <v>110</v>
      </c>
      <c r="B20" s="25"/>
      <c r="C20" s="25"/>
      <c r="D20" s="25"/>
      <c r="L20" s="147"/>
      <c r="O20" s="147"/>
    </row>
    <row r="21" spans="1:15" ht="16.5" customHeight="1" x14ac:dyDescent="0.2">
      <c r="A21" s="133" t="s">
        <v>266</v>
      </c>
      <c r="B21" s="25"/>
      <c r="C21" s="25"/>
      <c r="D21" s="25"/>
      <c r="O21" s="147"/>
    </row>
    <row r="22" spans="1:15" ht="16.5" customHeight="1" x14ac:dyDescent="0.2">
      <c r="A22" s="19"/>
      <c r="B22" s="25"/>
      <c r="C22" s="25"/>
      <c r="D22" s="25"/>
      <c r="N22" s="147"/>
      <c r="O22" s="147"/>
    </row>
    <row r="23" spans="1:15" ht="26.25" customHeight="1" x14ac:dyDescent="0.2">
      <c r="A23" s="238" t="str">
        <f>'Notes and Definitions'!A19</f>
        <v>Copyright © 2022, Health and Social Care Information Centre. The Health and Social Care Information Centre is non-departmental body created by statute, also known as NHS Digital.</v>
      </c>
      <c r="B23" s="238"/>
      <c r="C23" s="238"/>
      <c r="D23" s="238"/>
      <c r="E23" s="238"/>
      <c r="F23" s="238"/>
    </row>
    <row r="24" spans="1:15" ht="16.5" customHeight="1" x14ac:dyDescent="0.2">
      <c r="A24" s="43"/>
      <c r="B24" s="43"/>
      <c r="C24" s="43"/>
      <c r="D24" s="43"/>
      <c r="E24" s="43"/>
      <c r="F24" s="43"/>
    </row>
    <row r="25" spans="1:15" ht="16.5" customHeight="1" x14ac:dyDescent="0.2"/>
    <row r="26" spans="1:15" ht="16.5" customHeight="1" x14ac:dyDescent="0.2"/>
    <row r="27" spans="1:15" ht="16.5" customHeight="1" x14ac:dyDescent="0.2"/>
    <row r="28" spans="1:15" ht="16.5" customHeight="1" x14ac:dyDescent="0.2"/>
    <row r="29" spans="1:15" ht="16.5" customHeight="1" x14ac:dyDescent="0.2"/>
    <row r="30" spans="1:15" ht="16.5" customHeight="1" x14ac:dyDescent="0.2"/>
    <row r="35" spans="8:11" x14ac:dyDescent="0.2">
      <c r="H35" s="144"/>
    </row>
    <row r="36" spans="8:11" x14ac:dyDescent="0.2">
      <c r="H36" s="144"/>
    </row>
    <row r="37" spans="8:11" x14ac:dyDescent="0.2">
      <c r="H37" s="144"/>
    </row>
    <row r="38" spans="8:11" x14ac:dyDescent="0.2">
      <c r="H38" s="144"/>
    </row>
    <row r="39" spans="8:11" x14ac:dyDescent="0.2">
      <c r="H39" s="144"/>
    </row>
    <row r="40" spans="8:11" x14ac:dyDescent="0.2">
      <c r="H40" s="144"/>
    </row>
    <row r="41" spans="8:11" x14ac:dyDescent="0.2">
      <c r="H41" s="144"/>
    </row>
    <row r="42" spans="8:11" x14ac:dyDescent="0.2">
      <c r="H42" s="144"/>
    </row>
    <row r="43" spans="8:11" x14ac:dyDescent="0.2">
      <c r="H43" s="144"/>
    </row>
    <row r="44" spans="8:11" x14ac:dyDescent="0.2">
      <c r="H44" s="144"/>
    </row>
    <row r="45" spans="8:11" x14ac:dyDescent="0.2">
      <c r="H45" s="144"/>
    </row>
    <row r="46" spans="8:11" x14ac:dyDescent="0.2">
      <c r="H46" s="144"/>
    </row>
    <row r="47" spans="8:11" x14ac:dyDescent="0.2">
      <c r="H47" s="144"/>
      <c r="K47" s="144"/>
    </row>
    <row r="48" spans="8:11" x14ac:dyDescent="0.2">
      <c r="H48" s="144"/>
      <c r="I48" s="144"/>
    </row>
    <row r="49" spans="8:9" x14ac:dyDescent="0.2">
      <c r="H49" s="144"/>
      <c r="I49" s="144"/>
    </row>
    <row r="50" spans="8:9" x14ac:dyDescent="0.2">
      <c r="H50" s="144"/>
    </row>
    <row r="51" spans="8:9" x14ac:dyDescent="0.2">
      <c r="H51" s="144"/>
    </row>
    <row r="52" spans="8:9" x14ac:dyDescent="0.2">
      <c r="H52" s="144"/>
    </row>
    <row r="53" spans="8:9" x14ac:dyDescent="0.2">
      <c r="H53" s="144"/>
      <c r="I53" s="144"/>
    </row>
    <row r="54" spans="8:9" x14ac:dyDescent="0.2">
      <c r="H54" s="144"/>
      <c r="I54" s="144"/>
    </row>
    <row r="55" spans="8:9" x14ac:dyDescent="0.2">
      <c r="H55" s="144"/>
      <c r="I55" s="144"/>
    </row>
    <row r="56" spans="8:9" x14ac:dyDescent="0.2">
      <c r="H56" s="144"/>
      <c r="I56" s="144"/>
    </row>
  </sheetData>
  <sortState xmlns:xlrd2="http://schemas.microsoft.com/office/spreadsheetml/2017/richdata2" ref="I6:L21">
    <sortCondition ref="J6:J21"/>
  </sortState>
  <mergeCells count="4">
    <mergeCell ref="A2:D2"/>
    <mergeCell ref="B6:F6"/>
    <mergeCell ref="E2:F2"/>
    <mergeCell ref="A23:F23"/>
  </mergeCell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38"/>
  <sheetViews>
    <sheetView zoomScaleNormal="100" workbookViewId="0">
      <selection activeCell="M18" sqref="M18"/>
    </sheetView>
  </sheetViews>
  <sheetFormatPr defaultColWidth="9.140625" defaultRowHeight="14.25" x14ac:dyDescent="0.2"/>
  <cols>
    <col min="1" max="1" width="29.42578125" style="2" customWidth="1"/>
    <col min="2" max="3" width="14.7109375" style="2" customWidth="1"/>
    <col min="4" max="4" width="12.7109375" style="2" customWidth="1"/>
    <col min="5" max="6" width="14.7109375" style="2" customWidth="1"/>
    <col min="7" max="16384" width="9.140625" style="2"/>
  </cols>
  <sheetData>
    <row r="1" spans="1:6" ht="54" customHeight="1" x14ac:dyDescent="0.2"/>
    <row r="2" spans="1:6" ht="16.5" customHeight="1" x14ac:dyDescent="0.2">
      <c r="A2" s="239" t="s">
        <v>227</v>
      </c>
      <c r="B2" s="239"/>
      <c r="C2" s="239"/>
      <c r="D2" s="239"/>
      <c r="E2" s="239"/>
      <c r="F2" s="239"/>
    </row>
    <row r="3" spans="1:6" ht="16.5" customHeight="1" x14ac:dyDescent="0.2">
      <c r="A3" s="240" t="s">
        <v>22</v>
      </c>
      <c r="B3" s="240"/>
      <c r="C3" s="240"/>
      <c r="D3" s="240"/>
      <c r="E3" s="240"/>
      <c r="F3" s="240"/>
    </row>
    <row r="4" spans="1:6" ht="16.5" customHeight="1" x14ac:dyDescent="0.2">
      <c r="A4" s="63">
        <v>2021</v>
      </c>
      <c r="B4" s="1"/>
      <c r="C4" s="1"/>
      <c r="D4" s="203"/>
      <c r="E4" s="1"/>
      <c r="F4" s="1"/>
    </row>
    <row r="5" spans="1:6" ht="16.5" customHeight="1" x14ac:dyDescent="0.2">
      <c r="A5" s="61" t="s">
        <v>1</v>
      </c>
      <c r="B5" s="12"/>
      <c r="C5" s="12"/>
      <c r="D5" s="12"/>
      <c r="E5" s="241" t="s">
        <v>155</v>
      </c>
      <c r="F5" s="241"/>
    </row>
    <row r="6" spans="1:6" ht="16.5" customHeight="1" x14ac:dyDescent="0.2">
      <c r="B6" s="242" t="s">
        <v>23</v>
      </c>
      <c r="C6" s="242"/>
      <c r="D6" s="242"/>
      <c r="E6" s="242"/>
      <c r="F6" s="6"/>
    </row>
    <row r="7" spans="1:6" ht="25.5" x14ac:dyDescent="0.2">
      <c r="A7" s="7"/>
      <c r="B7" s="7" t="s">
        <v>24</v>
      </c>
      <c r="C7" s="7" t="s">
        <v>25</v>
      </c>
      <c r="D7" s="206" t="s">
        <v>268</v>
      </c>
      <c r="E7" s="7" t="s">
        <v>26</v>
      </c>
      <c r="F7" s="7" t="s">
        <v>269</v>
      </c>
    </row>
    <row r="8" spans="1:6" ht="16.5" customHeight="1" x14ac:dyDescent="0.2">
      <c r="A8" s="13" t="s">
        <v>113</v>
      </c>
      <c r="B8" s="14" t="s">
        <v>9</v>
      </c>
      <c r="C8" s="14" t="s">
        <v>9</v>
      </c>
      <c r="D8" s="207" t="s">
        <v>9</v>
      </c>
      <c r="E8" s="14" t="s">
        <v>9</v>
      </c>
      <c r="F8" s="14" t="s">
        <v>9</v>
      </c>
    </row>
    <row r="9" spans="1:6" ht="16.5" customHeight="1" x14ac:dyDescent="0.2">
      <c r="A9" s="5" t="s">
        <v>10</v>
      </c>
      <c r="B9" s="198" t="s">
        <v>287</v>
      </c>
      <c r="C9" s="185">
        <v>93.258522941331435</v>
      </c>
      <c r="D9" s="208">
        <v>95.013942566161148</v>
      </c>
      <c r="E9" s="185">
        <v>33.185626640398624</v>
      </c>
      <c r="F9" s="185">
        <v>35.294994241497037</v>
      </c>
    </row>
    <row r="10" spans="1:6" ht="16.5" customHeight="1" x14ac:dyDescent="0.2">
      <c r="A10" s="8" t="s">
        <v>11</v>
      </c>
      <c r="B10" s="69" t="s">
        <v>288</v>
      </c>
      <c r="C10" s="69">
        <v>22.059322181988108</v>
      </c>
      <c r="D10" s="209">
        <v>24.094034850279883</v>
      </c>
      <c r="E10" s="69">
        <v>1.3273963672601969</v>
      </c>
      <c r="F10" s="69">
        <v>2.0663542905841337</v>
      </c>
    </row>
    <row r="11" spans="1:6" ht="16.5" customHeight="1" x14ac:dyDescent="0.2">
      <c r="A11" s="8" t="s">
        <v>12</v>
      </c>
      <c r="B11" s="69" t="s">
        <v>289</v>
      </c>
      <c r="C11" s="69">
        <v>90.612958105821349</v>
      </c>
      <c r="D11" s="209">
        <v>92.783026847644308</v>
      </c>
      <c r="E11" s="69">
        <v>25.958906040072115</v>
      </c>
      <c r="F11" s="69">
        <v>28.238751993789656</v>
      </c>
    </row>
    <row r="12" spans="1:6" ht="16.5" customHeight="1" x14ac:dyDescent="0.2">
      <c r="A12" s="8" t="s">
        <v>13</v>
      </c>
      <c r="B12" s="69" t="s">
        <v>291</v>
      </c>
      <c r="C12" s="69">
        <v>74.28096245464404</v>
      </c>
      <c r="D12" s="209">
        <v>75.614766120762511</v>
      </c>
      <c r="E12" s="69">
        <v>22.954638895017343</v>
      </c>
      <c r="F12" s="69">
        <v>24.870740405169485</v>
      </c>
    </row>
    <row r="13" spans="1:6" ht="16.5" customHeight="1" x14ac:dyDescent="0.2">
      <c r="A13" s="15" t="s">
        <v>14</v>
      </c>
      <c r="B13" s="70" t="s">
        <v>290</v>
      </c>
      <c r="C13" s="70">
        <v>46.304421076611412</v>
      </c>
      <c r="D13" s="210">
        <v>54.097565208312652</v>
      </c>
      <c r="E13" s="70">
        <v>7.1016728725206617</v>
      </c>
      <c r="F13" s="70">
        <v>8.7665833448933093</v>
      </c>
    </row>
    <row r="14" spans="1:6" ht="16.5" customHeight="1" x14ac:dyDescent="0.2">
      <c r="A14" s="9" t="s">
        <v>15</v>
      </c>
      <c r="B14" s="69" t="s">
        <v>286</v>
      </c>
      <c r="C14" s="69">
        <v>69.987336956640419</v>
      </c>
      <c r="D14" s="209">
        <v>71.529186565111019</v>
      </c>
      <c r="E14" s="69">
        <v>58.079154597646394</v>
      </c>
      <c r="F14" s="69">
        <v>58.460960445351475</v>
      </c>
    </row>
    <row r="15" spans="1:6" ht="16.5" customHeight="1" x14ac:dyDescent="0.2">
      <c r="A15" s="8" t="s">
        <v>16</v>
      </c>
      <c r="B15" s="69" t="s">
        <v>292</v>
      </c>
      <c r="C15" s="69">
        <v>31.142513899154071</v>
      </c>
      <c r="D15" s="209">
        <v>37.849284080481247</v>
      </c>
      <c r="E15" s="69">
        <v>24.73410420111335</v>
      </c>
      <c r="F15" s="69">
        <v>25.216654118650681</v>
      </c>
    </row>
    <row r="16" spans="1:6" ht="16.5" customHeight="1" x14ac:dyDescent="0.2">
      <c r="A16" s="8" t="s">
        <v>17</v>
      </c>
      <c r="B16" s="69" t="s">
        <v>295</v>
      </c>
      <c r="C16" s="69">
        <v>34.743383048884795</v>
      </c>
      <c r="D16" s="209">
        <v>37.255126623562859</v>
      </c>
      <c r="E16" s="69">
        <v>8.0635371892055652</v>
      </c>
      <c r="F16" s="69">
        <v>9.0488827030122962</v>
      </c>
    </row>
    <row r="17" spans="1:6" ht="16.5" customHeight="1" x14ac:dyDescent="0.2">
      <c r="A17" s="15" t="s">
        <v>18</v>
      </c>
      <c r="B17" s="70" t="s">
        <v>293</v>
      </c>
      <c r="C17" s="70">
        <v>41.595700211179988</v>
      </c>
      <c r="D17" s="210">
        <v>48.549636058355226</v>
      </c>
      <c r="E17" s="70">
        <v>44.05463002297784</v>
      </c>
      <c r="F17" s="70">
        <v>44.266415084087562</v>
      </c>
    </row>
    <row r="18" spans="1:6" ht="16.5" customHeight="1" x14ac:dyDescent="0.2">
      <c r="A18" s="16" t="s">
        <v>19</v>
      </c>
      <c r="B18" s="71" t="s">
        <v>294</v>
      </c>
      <c r="C18" s="71">
        <v>3.379393139631325</v>
      </c>
      <c r="D18" s="211">
        <v>2.6766407258483991</v>
      </c>
      <c r="E18" s="71">
        <v>30.27483609086179</v>
      </c>
      <c r="F18" s="71">
        <v>29.333170667526126</v>
      </c>
    </row>
    <row r="19" spans="1:6" ht="16.5" customHeight="1" x14ac:dyDescent="0.2">
      <c r="A19" s="6" t="s">
        <v>192</v>
      </c>
      <c r="B19" s="199">
        <v>49</v>
      </c>
      <c r="C19" s="187">
        <v>98</v>
      </c>
      <c r="D19" s="212">
        <v>147</v>
      </c>
      <c r="E19" s="187">
        <v>3973</v>
      </c>
      <c r="F19" s="187">
        <v>4176</v>
      </c>
    </row>
    <row r="20" spans="1:6" ht="16.5" customHeight="1" x14ac:dyDescent="0.2">
      <c r="A20" s="15" t="s">
        <v>270</v>
      </c>
      <c r="B20" s="17">
        <v>40.458045511096138</v>
      </c>
      <c r="C20" s="17">
        <v>88.759757400487899</v>
      </c>
      <c r="D20" s="213">
        <v>129.21780291158404</v>
      </c>
      <c r="E20" s="17">
        <v>3990.5526541180766</v>
      </c>
      <c r="F20" s="17">
        <v>4174.3262466433725</v>
      </c>
    </row>
    <row r="21" spans="1:6" ht="16.5" customHeight="1" x14ac:dyDescent="0.2"/>
    <row r="22" spans="1:6" ht="16.5" customHeight="1" x14ac:dyDescent="0.2">
      <c r="A22" s="23" t="s">
        <v>111</v>
      </c>
      <c r="B22" s="25"/>
      <c r="C22" s="25"/>
      <c r="D22" s="25"/>
      <c r="E22" s="25"/>
      <c r="F22" s="25"/>
    </row>
    <row r="23" spans="1:6" ht="16.5" customHeight="1" x14ac:dyDescent="0.2">
      <c r="A23" s="54" t="s">
        <v>114</v>
      </c>
      <c r="B23" s="54"/>
      <c r="C23" s="25"/>
      <c r="D23" s="25"/>
      <c r="E23" s="25"/>
      <c r="F23" s="25"/>
    </row>
    <row r="24" spans="1:6" ht="16.5" customHeight="1" x14ac:dyDescent="0.2">
      <c r="A24" s="54" t="s">
        <v>278</v>
      </c>
      <c r="B24" s="54"/>
      <c r="C24" s="25"/>
      <c r="D24" s="25"/>
      <c r="E24" s="25"/>
      <c r="F24" s="25"/>
    </row>
    <row r="25" spans="1:6" ht="16.5" customHeight="1" x14ac:dyDescent="0.2">
      <c r="A25" s="54" t="s">
        <v>271</v>
      </c>
      <c r="B25" s="54"/>
      <c r="C25" s="25"/>
      <c r="D25" s="25"/>
      <c r="E25" s="25"/>
      <c r="F25" s="25"/>
    </row>
    <row r="26" spans="1:6" ht="16.5" customHeight="1" x14ac:dyDescent="0.2">
      <c r="A26" s="243" t="s">
        <v>272</v>
      </c>
      <c r="B26" s="243"/>
      <c r="C26" s="243"/>
      <c r="D26" s="243"/>
      <c r="E26" s="243"/>
      <c r="F26" s="243"/>
    </row>
    <row r="27" spans="1:6" ht="16.5" customHeight="1" x14ac:dyDescent="0.2">
      <c r="A27" s="243"/>
      <c r="B27" s="243"/>
      <c r="C27" s="243"/>
      <c r="D27" s="243"/>
      <c r="E27" s="243"/>
      <c r="F27" s="243"/>
    </row>
    <row r="28" spans="1:6" ht="16.5" customHeight="1" x14ac:dyDescent="0.2">
      <c r="A28" s="55"/>
      <c r="B28" s="55"/>
      <c r="C28" s="55"/>
      <c r="D28" s="204"/>
      <c r="E28" s="55"/>
      <c r="F28" s="55"/>
    </row>
    <row r="29" spans="1:6" ht="16.5" customHeight="1" x14ac:dyDescent="0.2">
      <c r="A29" s="18" t="s">
        <v>110</v>
      </c>
      <c r="B29" s="25"/>
      <c r="C29" s="25"/>
      <c r="D29" s="25"/>
      <c r="E29" s="25"/>
      <c r="F29" s="25"/>
    </row>
    <row r="30" spans="1:6" ht="16.5" customHeight="1" x14ac:dyDescent="0.2">
      <c r="A30" s="133" t="s">
        <v>266</v>
      </c>
      <c r="B30" s="25"/>
      <c r="C30" s="25"/>
      <c r="D30" s="25"/>
      <c r="E30" s="25"/>
      <c r="F30" s="25"/>
    </row>
    <row r="31" spans="1:6" ht="16.5" customHeight="1" x14ac:dyDescent="0.2">
      <c r="A31" s="19"/>
      <c r="B31" s="25"/>
      <c r="C31" s="25"/>
      <c r="D31" s="25"/>
      <c r="E31" s="25"/>
      <c r="F31" s="25"/>
    </row>
    <row r="32" spans="1:6" ht="16.5" customHeight="1" x14ac:dyDescent="0.2">
      <c r="A32" s="238" t="str">
        <f>'Notes and Definitions'!A19</f>
        <v>Copyright © 2022, Health and Social Care Information Centre. The Health and Social Care Information Centre is non-departmental body created by statute, also known as NHS Digital.</v>
      </c>
      <c r="B32" s="238"/>
      <c r="C32" s="238"/>
      <c r="D32" s="238"/>
      <c r="E32" s="238"/>
      <c r="F32" s="238"/>
    </row>
    <row r="33" spans="1:6" ht="16.5" customHeight="1" x14ac:dyDescent="0.2">
      <c r="A33" s="238"/>
      <c r="B33" s="238"/>
      <c r="C33" s="238"/>
      <c r="D33" s="238"/>
      <c r="E33" s="238"/>
      <c r="F33" s="238"/>
    </row>
    <row r="34" spans="1:6" ht="16.5" customHeight="1" x14ac:dyDescent="0.2"/>
    <row r="35" spans="1:6" ht="16.5" customHeight="1" x14ac:dyDescent="0.2"/>
    <row r="36" spans="1:6" ht="16.5" customHeight="1" x14ac:dyDescent="0.2"/>
    <row r="37" spans="1:6" ht="16.5" customHeight="1" x14ac:dyDescent="0.2"/>
    <row r="38" spans="1:6" ht="16.5" customHeight="1" x14ac:dyDescent="0.2"/>
  </sheetData>
  <mergeCells count="6">
    <mergeCell ref="A2:F2"/>
    <mergeCell ref="A3:F3"/>
    <mergeCell ref="E5:F5"/>
    <mergeCell ref="B6:E6"/>
    <mergeCell ref="A32:F33"/>
    <mergeCell ref="A26:F27"/>
  </mergeCells>
  <pageMargins left="0.7" right="0.7" top="0.75" bottom="0.75" header="0.3" footer="0.3"/>
  <pageSetup paperSize="9" scale="9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28"/>
  <sheetViews>
    <sheetView zoomScaleNormal="100" workbookViewId="0">
      <selection activeCell="I11" sqref="I11"/>
    </sheetView>
  </sheetViews>
  <sheetFormatPr defaultColWidth="9.140625" defaultRowHeight="14.25" x14ac:dyDescent="0.2"/>
  <cols>
    <col min="1" max="1" width="18.28515625" style="2" customWidth="1"/>
    <col min="2" max="5" width="11.85546875" style="2" customWidth="1"/>
    <col min="6" max="16384" width="9.140625" style="2"/>
  </cols>
  <sheetData>
    <row r="1" spans="1:5" ht="54" customHeight="1" x14ac:dyDescent="0.2"/>
    <row r="2" spans="1:5" ht="16.5" customHeight="1" x14ac:dyDescent="0.2">
      <c r="A2" s="239" t="s">
        <v>226</v>
      </c>
      <c r="B2" s="239"/>
      <c r="C2" s="239"/>
      <c r="D2" s="239"/>
      <c r="E2" s="239"/>
    </row>
    <row r="3" spans="1:5" ht="16.149999999999999" customHeight="1" x14ac:dyDescent="0.2">
      <c r="A3" s="240" t="s">
        <v>27</v>
      </c>
      <c r="B3" s="240"/>
      <c r="C3" s="240"/>
      <c r="D3" s="240"/>
      <c r="E3" s="240"/>
    </row>
    <row r="4" spans="1:5" ht="16.149999999999999" customHeight="1" x14ac:dyDescent="0.2">
      <c r="A4" s="63">
        <v>2021</v>
      </c>
      <c r="B4" s="1"/>
      <c r="C4" s="1"/>
      <c r="D4" s="1"/>
      <c r="E4" s="1"/>
    </row>
    <row r="5" spans="1:5" ht="16.149999999999999" customHeight="1" x14ac:dyDescent="0.2">
      <c r="A5" s="61" t="s">
        <v>1</v>
      </c>
      <c r="B5" s="12"/>
      <c r="C5" s="12"/>
      <c r="D5" s="12"/>
      <c r="E5" s="145" t="s">
        <v>155</v>
      </c>
    </row>
    <row r="6" spans="1:5" ht="16.149999999999999" customHeight="1" x14ac:dyDescent="0.2">
      <c r="A6" s="25"/>
      <c r="B6" s="242" t="s">
        <v>28</v>
      </c>
      <c r="C6" s="242"/>
      <c r="D6" s="242"/>
      <c r="E6" s="242"/>
    </row>
    <row r="7" spans="1:5" ht="24.75" customHeight="1" x14ac:dyDescent="0.2">
      <c r="A7" s="7"/>
      <c r="B7" s="7" t="s">
        <v>29</v>
      </c>
      <c r="C7" s="7" t="s">
        <v>30</v>
      </c>
      <c r="D7" s="7" t="s">
        <v>31</v>
      </c>
      <c r="E7" s="7" t="s">
        <v>187</v>
      </c>
    </row>
    <row r="8" spans="1:5" ht="16.149999999999999" customHeight="1" x14ac:dyDescent="0.2">
      <c r="A8" s="13" t="s">
        <v>23</v>
      </c>
      <c r="B8" s="14" t="s">
        <v>9</v>
      </c>
      <c r="C8" s="14" t="s">
        <v>9</v>
      </c>
      <c r="D8" s="14" t="s">
        <v>9</v>
      </c>
      <c r="E8" s="14" t="s">
        <v>9</v>
      </c>
    </row>
    <row r="9" spans="1:5" ht="16.149999999999999" customHeight="1" x14ac:dyDescent="0.2">
      <c r="A9" s="6" t="s">
        <v>24</v>
      </c>
      <c r="B9" s="185">
        <v>0.18247906650231871</v>
      </c>
      <c r="C9" s="185">
        <v>1.5515083668997129</v>
      </c>
      <c r="D9" s="185">
        <v>2.9821785618019261</v>
      </c>
      <c r="E9" s="185">
        <v>6.7112079207240418</v>
      </c>
    </row>
    <row r="10" spans="1:5" ht="16.149999999999999" customHeight="1" x14ac:dyDescent="0.2">
      <c r="A10" s="6" t="s">
        <v>25</v>
      </c>
      <c r="B10" s="185">
        <v>1.03012430488601</v>
      </c>
      <c r="C10" s="185">
        <v>3.4787697910635949</v>
      </c>
      <c r="D10" s="185">
        <v>5.5604061031927552</v>
      </c>
      <c r="E10" s="185">
        <v>9.2862784050291687</v>
      </c>
    </row>
    <row r="11" spans="1:5" ht="16.149999999999999" customHeight="1" x14ac:dyDescent="0.2">
      <c r="A11" s="5" t="s">
        <v>273</v>
      </c>
      <c r="B11" s="185">
        <v>1.2126033713883289</v>
      </c>
      <c r="C11" s="185">
        <v>5.0302781579633082</v>
      </c>
      <c r="D11" s="185">
        <v>8.5425846649946795</v>
      </c>
      <c r="E11" s="185">
        <v>15.99748632575321</v>
      </c>
    </row>
    <row r="12" spans="1:5" ht="16.149999999999999" customHeight="1" x14ac:dyDescent="0.2">
      <c r="A12" s="12" t="s">
        <v>26</v>
      </c>
      <c r="B12" s="186">
        <v>98.787396628611674</v>
      </c>
      <c r="C12" s="186">
        <v>94.969721842036691</v>
      </c>
      <c r="D12" s="186">
        <v>91.457415335005322</v>
      </c>
      <c r="E12" s="186">
        <v>84.002513674246785</v>
      </c>
    </row>
    <row r="13" spans="1:5" ht="16.149999999999999" customHeight="1" x14ac:dyDescent="0.2">
      <c r="A13" s="6" t="s">
        <v>20</v>
      </c>
      <c r="B13" s="187">
        <v>2943</v>
      </c>
      <c r="C13" s="187">
        <v>703</v>
      </c>
      <c r="D13" s="187">
        <v>362</v>
      </c>
      <c r="E13" s="187">
        <v>100</v>
      </c>
    </row>
    <row r="14" spans="1:5" ht="16.149999999999999" customHeight="1" x14ac:dyDescent="0.2">
      <c r="A14" s="12" t="s">
        <v>21</v>
      </c>
      <c r="B14" s="188">
        <v>2963.848669672956</v>
      </c>
      <c r="C14" s="188">
        <v>683.92124440618409</v>
      </c>
      <c r="D14" s="188">
        <v>359.3367894856849</v>
      </c>
      <c r="E14" s="188">
        <v>95.918529166157029</v>
      </c>
    </row>
    <row r="15" spans="1:5" ht="13.5" customHeight="1" x14ac:dyDescent="0.2"/>
    <row r="16" spans="1:5" ht="13.5" customHeight="1" x14ac:dyDescent="0.2">
      <c r="A16" s="23" t="s">
        <v>111</v>
      </c>
    </row>
    <row r="17" spans="1:5" ht="13.5" customHeight="1" x14ac:dyDescent="0.2">
      <c r="A17" s="54" t="s">
        <v>277</v>
      </c>
    </row>
    <row r="18" spans="1:5" ht="13.5" customHeight="1" x14ac:dyDescent="0.2"/>
    <row r="19" spans="1:5" ht="16.5" customHeight="1" x14ac:dyDescent="0.2">
      <c r="A19" s="18" t="s">
        <v>110</v>
      </c>
      <c r="B19" s="25"/>
      <c r="C19" s="25"/>
      <c r="D19" s="25"/>
      <c r="E19" s="25"/>
    </row>
    <row r="20" spans="1:5" ht="16.5" customHeight="1" x14ac:dyDescent="0.2">
      <c r="A20" s="133" t="s">
        <v>266</v>
      </c>
      <c r="B20" s="25"/>
      <c r="C20" s="25"/>
      <c r="D20" s="25"/>
      <c r="E20" s="25"/>
    </row>
    <row r="21" spans="1:5" ht="16.5" customHeight="1" x14ac:dyDescent="0.2">
      <c r="A21" s="19"/>
      <c r="B21" s="25"/>
      <c r="C21" s="25"/>
      <c r="D21" s="25"/>
      <c r="E21" s="25"/>
    </row>
    <row r="22" spans="1:5" ht="42.75" customHeight="1" x14ac:dyDescent="0.2">
      <c r="A22" s="238" t="str">
        <f>'Notes and Definitions'!A19</f>
        <v>Copyright © 2022, Health and Social Care Information Centre. The Health and Social Care Information Centre is non-departmental body created by statute, also known as NHS Digital.</v>
      </c>
      <c r="B22" s="238"/>
      <c r="C22" s="238"/>
      <c r="D22" s="238"/>
      <c r="E22" s="238"/>
    </row>
    <row r="23" spans="1:5" ht="16.5" customHeight="1" x14ac:dyDescent="0.2">
      <c r="A23" s="43"/>
      <c r="B23" s="43"/>
      <c r="C23" s="43"/>
      <c r="D23" s="43"/>
      <c r="E23" s="43"/>
    </row>
    <row r="24" spans="1:5" ht="16.5" customHeight="1" x14ac:dyDescent="0.2"/>
    <row r="25" spans="1:5" ht="16.5" customHeight="1" x14ac:dyDescent="0.2">
      <c r="B25" s="146"/>
      <c r="C25" s="146"/>
      <c r="D25" s="146"/>
      <c r="E25" s="146"/>
    </row>
    <row r="26" spans="1:5" ht="16.5" customHeight="1" x14ac:dyDescent="0.2"/>
    <row r="27" spans="1:5" ht="16.5" customHeight="1" x14ac:dyDescent="0.2"/>
    <row r="28" spans="1:5" ht="16.5" customHeight="1" x14ac:dyDescent="0.2"/>
  </sheetData>
  <mergeCells count="4">
    <mergeCell ref="A2:E2"/>
    <mergeCell ref="A3:E3"/>
    <mergeCell ref="B6:E6"/>
    <mergeCell ref="A22:E22"/>
  </mergeCells>
  <pageMargins left="0.7" right="0.7" top="0.75" bottom="0.75" header="0.3" footer="0.3"/>
  <pageSetup paperSize="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9441-408C-48A7-AB61-BFD19D8D118B}">
  <sheetPr>
    <pageSetUpPr fitToPage="1"/>
  </sheetPr>
  <dimension ref="A1:G43"/>
  <sheetViews>
    <sheetView zoomScaleNormal="100" workbookViewId="0">
      <selection activeCell="H24" sqref="H24"/>
    </sheetView>
  </sheetViews>
  <sheetFormatPr defaultColWidth="9.140625" defaultRowHeight="14.25" x14ac:dyDescent="0.2"/>
  <cols>
    <col min="1" max="1" width="31.5703125" style="2" customWidth="1"/>
    <col min="2" max="5" width="10.5703125" style="2" customWidth="1"/>
    <col min="6" max="16384" width="9.140625" style="2"/>
  </cols>
  <sheetData>
    <row r="1" spans="1:7" ht="54" customHeight="1" x14ac:dyDescent="0.2"/>
    <row r="2" spans="1:7" ht="16.5" customHeight="1" x14ac:dyDescent="0.2">
      <c r="A2" s="239" t="s">
        <v>225</v>
      </c>
      <c r="B2" s="239"/>
      <c r="C2" s="239"/>
      <c r="D2" s="239"/>
      <c r="E2" s="239"/>
    </row>
    <row r="3" spans="1:7" ht="18" customHeight="1" x14ac:dyDescent="0.2">
      <c r="A3" s="240" t="s">
        <v>254</v>
      </c>
      <c r="B3" s="240"/>
      <c r="C3" s="240"/>
      <c r="D3" s="240"/>
      <c r="E3" s="240"/>
    </row>
    <row r="4" spans="1:7" ht="16.5" customHeight="1" x14ac:dyDescent="0.2">
      <c r="A4" s="63">
        <v>2021</v>
      </c>
      <c r="B4" s="174"/>
      <c r="C4" s="174"/>
      <c r="D4" s="192"/>
      <c r="E4" s="174"/>
    </row>
    <row r="5" spans="1:7" ht="16.5" customHeight="1" x14ac:dyDescent="0.2">
      <c r="A5" s="61" t="s">
        <v>1</v>
      </c>
      <c r="B5" s="12"/>
      <c r="C5" s="241" t="s">
        <v>155</v>
      </c>
      <c r="D5" s="241"/>
      <c r="E5" s="241"/>
    </row>
    <row r="6" spans="1:7" ht="16.5" customHeight="1" x14ac:dyDescent="0.2">
      <c r="B6" s="246" t="s">
        <v>40</v>
      </c>
      <c r="C6" s="246"/>
      <c r="D6" s="246"/>
      <c r="E6" s="246"/>
    </row>
    <row r="7" spans="1:7" ht="16.5" customHeight="1" x14ac:dyDescent="0.2">
      <c r="A7" s="244" t="s">
        <v>191</v>
      </c>
      <c r="B7" s="175">
        <v>2014</v>
      </c>
      <c r="C7" s="175">
        <v>2016</v>
      </c>
      <c r="D7" s="194">
        <v>2018</v>
      </c>
      <c r="E7" s="30">
        <v>2021</v>
      </c>
    </row>
    <row r="8" spans="1:7" x14ac:dyDescent="0.2">
      <c r="A8" s="245"/>
      <c r="B8" s="14" t="s">
        <v>9</v>
      </c>
      <c r="C8" s="14" t="s">
        <v>9</v>
      </c>
      <c r="D8" s="14" t="s">
        <v>9</v>
      </c>
      <c r="E8" s="14" t="s">
        <v>9</v>
      </c>
    </row>
    <row r="9" spans="1:7" ht="16.5" customHeight="1" x14ac:dyDescent="0.2">
      <c r="A9" s="5" t="s">
        <v>33</v>
      </c>
      <c r="B9" s="29"/>
      <c r="C9" s="29"/>
      <c r="D9" s="29"/>
      <c r="E9" s="29"/>
    </row>
    <row r="10" spans="1:7" ht="16.5" customHeight="1" x14ac:dyDescent="0.2">
      <c r="A10" s="8" t="s">
        <v>34</v>
      </c>
      <c r="B10" s="72">
        <v>16</v>
      </c>
      <c r="C10" s="69">
        <v>14.463650812201244</v>
      </c>
      <c r="D10" s="69">
        <v>12.867495746711134</v>
      </c>
      <c r="E10" s="69">
        <v>10.642447990983458</v>
      </c>
      <c r="G10" s="4"/>
    </row>
    <row r="11" spans="1:7" ht="16.5" customHeight="1" x14ac:dyDescent="0.2">
      <c r="A11" s="8" t="s">
        <v>35</v>
      </c>
      <c r="B11" s="69">
        <v>12</v>
      </c>
      <c r="C11" s="69">
        <v>11.109610406520458</v>
      </c>
      <c r="D11" s="69">
        <v>9.7633733060316583</v>
      </c>
      <c r="E11" s="69">
        <v>8.9583089213066316</v>
      </c>
    </row>
    <row r="12" spans="1:7" ht="16.5" customHeight="1" x14ac:dyDescent="0.2">
      <c r="A12" s="8" t="s">
        <v>36</v>
      </c>
      <c r="B12" s="69">
        <v>11</v>
      </c>
      <c r="C12" s="69">
        <v>9.7235583737806888</v>
      </c>
      <c r="D12" s="69">
        <v>11.313779311174697</v>
      </c>
      <c r="E12" s="69">
        <v>9.6741325373990144</v>
      </c>
    </row>
    <row r="13" spans="1:7" ht="16.5" customHeight="1" x14ac:dyDescent="0.2">
      <c r="A13" s="15" t="s">
        <v>37</v>
      </c>
      <c r="B13" s="70">
        <v>20</v>
      </c>
      <c r="C13" s="70">
        <v>22.160351771319185</v>
      </c>
      <c r="D13" s="70">
        <v>21.076078073043696</v>
      </c>
      <c r="E13" s="70">
        <v>18.592562931084409</v>
      </c>
    </row>
    <row r="14" spans="1:7" ht="16.5" customHeight="1" x14ac:dyDescent="0.2">
      <c r="A14" s="8" t="s">
        <v>256</v>
      </c>
      <c r="B14" s="69">
        <f>SUM(B10:B13)</f>
        <v>59</v>
      </c>
      <c r="C14" s="69">
        <f t="shared" ref="C14" si="0">SUM(C10:C13)</f>
        <v>57.45717136382158</v>
      </c>
      <c r="D14" s="69">
        <v>55.020726436961183</v>
      </c>
      <c r="E14" s="69">
        <v>47.867452380773514</v>
      </c>
    </row>
    <row r="15" spans="1:7" ht="16.5" customHeight="1" x14ac:dyDescent="0.2">
      <c r="A15" s="15" t="s">
        <v>38</v>
      </c>
      <c r="B15" s="70">
        <v>41</v>
      </c>
      <c r="C15" s="70">
        <v>42.542828636178434</v>
      </c>
      <c r="D15" s="70">
        <v>44.979273563038817</v>
      </c>
      <c r="E15" s="70">
        <v>52.132547619226493</v>
      </c>
    </row>
    <row r="16" spans="1:7" ht="16.5" customHeight="1" x14ac:dyDescent="0.2">
      <c r="A16" s="9" t="s">
        <v>39</v>
      </c>
      <c r="B16" s="69"/>
      <c r="C16" s="69"/>
      <c r="D16" s="69"/>
      <c r="E16" s="69"/>
    </row>
    <row r="17" spans="1:5" ht="16.5" customHeight="1" x14ac:dyDescent="0.2">
      <c r="A17" s="8" t="s">
        <v>34</v>
      </c>
      <c r="B17" s="72">
        <v>6</v>
      </c>
      <c r="C17" s="69">
        <v>3.7515713356914517</v>
      </c>
      <c r="D17" s="69">
        <v>2.5883595676453597</v>
      </c>
      <c r="E17" s="69">
        <v>2.3611712616557869</v>
      </c>
    </row>
    <row r="18" spans="1:5" ht="16.5" customHeight="1" x14ac:dyDescent="0.2">
      <c r="A18" s="8" t="s">
        <v>35</v>
      </c>
      <c r="B18" s="69">
        <v>9</v>
      </c>
      <c r="C18" s="69">
        <v>5.7148016832580479</v>
      </c>
      <c r="D18" s="69">
        <v>5.082370045696786</v>
      </c>
      <c r="E18" s="69">
        <v>4.0993126370670794</v>
      </c>
    </row>
    <row r="19" spans="1:5" ht="16.5" customHeight="1" x14ac:dyDescent="0.2">
      <c r="A19" s="8" t="s">
        <v>36</v>
      </c>
      <c r="B19" s="69">
        <v>7</v>
      </c>
      <c r="C19" s="69">
        <v>4.6096505633874481</v>
      </c>
      <c r="D19" s="69">
        <v>5.0045471675065381</v>
      </c>
      <c r="E19" s="69">
        <v>4.9851784120843741</v>
      </c>
    </row>
    <row r="20" spans="1:5" ht="16.5" customHeight="1" x14ac:dyDescent="0.2">
      <c r="A20" s="15" t="s">
        <v>37</v>
      </c>
      <c r="B20" s="70">
        <v>12</v>
      </c>
      <c r="C20" s="70">
        <v>11.455919394138684</v>
      </c>
      <c r="D20" s="70">
        <v>10.222567978286577</v>
      </c>
      <c r="E20" s="70">
        <v>8.8787405334144793</v>
      </c>
    </row>
    <row r="21" spans="1:5" ht="16.5" customHeight="1" x14ac:dyDescent="0.2">
      <c r="A21" s="8" t="s">
        <v>256</v>
      </c>
      <c r="B21" s="69">
        <f>SUM(B17:B20)</f>
        <v>34</v>
      </c>
      <c r="C21" s="69">
        <f t="shared" ref="C21:E21" si="1">SUM(C17:C20)</f>
        <v>25.531942976475634</v>
      </c>
      <c r="D21" s="69">
        <v>22.897844759135261</v>
      </c>
      <c r="E21" s="69">
        <f t="shared" si="1"/>
        <v>20.324402844221719</v>
      </c>
    </row>
    <row r="22" spans="1:5" ht="16.5" customHeight="1" x14ac:dyDescent="0.2">
      <c r="A22" s="15" t="s">
        <v>38</v>
      </c>
      <c r="B22" s="70">
        <v>66</v>
      </c>
      <c r="C22" s="70">
        <v>74.468057023524381</v>
      </c>
      <c r="D22" s="70">
        <v>77.102155240864732</v>
      </c>
      <c r="E22" s="70">
        <v>79.675597155778291</v>
      </c>
    </row>
    <row r="23" spans="1:5" ht="26.25" customHeight="1" x14ac:dyDescent="0.2">
      <c r="A23" s="16" t="s">
        <v>198</v>
      </c>
      <c r="B23" s="72">
        <v>64</v>
      </c>
      <c r="C23" s="73">
        <v>61.867684860996619</v>
      </c>
      <c r="D23" s="73">
        <v>59.750008507109037</v>
      </c>
      <c r="E23" s="73">
        <v>52.304204749246765</v>
      </c>
    </row>
    <row r="24" spans="1:5" ht="16.5" customHeight="1" x14ac:dyDescent="0.2">
      <c r="A24" s="44" t="s">
        <v>124</v>
      </c>
      <c r="B24" s="35">
        <v>4896</v>
      </c>
      <c r="C24" s="35">
        <v>4649</v>
      </c>
      <c r="D24" s="35">
        <v>5252</v>
      </c>
      <c r="E24" s="35">
        <v>3510</v>
      </c>
    </row>
    <row r="25" spans="1:5" ht="16.5" customHeight="1" x14ac:dyDescent="0.2">
      <c r="A25" s="12" t="s">
        <v>125</v>
      </c>
      <c r="B25" s="36">
        <v>4928</v>
      </c>
      <c r="C25" s="36">
        <v>4645.7960836661996</v>
      </c>
      <c r="D25" s="36">
        <v>5229.5432904839063</v>
      </c>
      <c r="E25" s="36">
        <v>3483.1255069264944</v>
      </c>
    </row>
    <row r="26" spans="1:5" ht="16.5" customHeight="1" x14ac:dyDescent="0.2">
      <c r="B26" s="42"/>
      <c r="C26" s="42"/>
      <c r="D26" s="42"/>
      <c r="E26" s="42"/>
    </row>
    <row r="27" spans="1:5" ht="16.5" customHeight="1" x14ac:dyDescent="0.2">
      <c r="A27" s="23" t="s">
        <v>111</v>
      </c>
      <c r="B27" s="25"/>
      <c r="C27" s="25"/>
      <c r="D27" s="25"/>
      <c r="E27" s="25"/>
    </row>
    <row r="28" spans="1:5" ht="16.5" customHeight="1" x14ac:dyDescent="0.2">
      <c r="A28" s="54" t="s">
        <v>118</v>
      </c>
      <c r="B28" s="25"/>
      <c r="C28" s="25"/>
      <c r="D28" s="25"/>
      <c r="E28" s="25"/>
    </row>
    <row r="29" spans="1:5" ht="16.5" customHeight="1" x14ac:dyDescent="0.2">
      <c r="A29" s="243" t="s">
        <v>323</v>
      </c>
      <c r="B29" s="243"/>
      <c r="C29" s="243"/>
      <c r="D29" s="243"/>
      <c r="E29" s="243"/>
    </row>
    <row r="30" spans="1:5" ht="33.75" customHeight="1" x14ac:dyDescent="0.2">
      <c r="A30" s="243"/>
      <c r="B30" s="243"/>
      <c r="C30" s="243"/>
      <c r="D30" s="243"/>
      <c r="E30" s="243"/>
    </row>
    <row r="31" spans="1:5" ht="14.25" customHeight="1" x14ac:dyDescent="0.2">
      <c r="A31" s="224"/>
      <c r="B31" s="224"/>
      <c r="C31" s="224"/>
      <c r="D31" s="224"/>
      <c r="E31" s="224"/>
    </row>
    <row r="32" spans="1:5" ht="16.5" customHeight="1" x14ac:dyDescent="0.2">
      <c r="A32" s="18" t="s">
        <v>110</v>
      </c>
      <c r="B32" s="54"/>
      <c r="C32" s="25"/>
      <c r="D32" s="25"/>
      <c r="E32" s="25"/>
    </row>
    <row r="33" spans="1:5" ht="16.5" customHeight="1" x14ac:dyDescent="0.2">
      <c r="A33" s="133" t="s">
        <v>266</v>
      </c>
      <c r="B33" s="19"/>
      <c r="C33" s="19"/>
      <c r="D33" s="19"/>
      <c r="E33" s="19"/>
    </row>
    <row r="34" spans="1:5" ht="16.5" customHeight="1" x14ac:dyDescent="0.2">
      <c r="A34" s="19"/>
      <c r="B34" s="30"/>
      <c r="C34" s="30"/>
      <c r="D34" s="30"/>
      <c r="E34" s="30"/>
    </row>
    <row r="35" spans="1:5" ht="42.75" customHeight="1" x14ac:dyDescent="0.2">
      <c r="A35" s="238" t="str">
        <f>'Notes and Definitions'!A19</f>
        <v>Copyright © 2022, Health and Social Care Information Centre. The Health and Social Care Information Centre is non-departmental body created by statute, also known as NHS Digital.</v>
      </c>
      <c r="B35" s="238"/>
      <c r="C35" s="238"/>
      <c r="D35" s="238"/>
      <c r="E35" s="238"/>
    </row>
    <row r="36" spans="1:5" ht="24" customHeight="1" x14ac:dyDescent="0.2">
      <c r="A36" s="43"/>
      <c r="B36" s="43"/>
      <c r="C36" s="43"/>
      <c r="D36" s="43"/>
      <c r="E36" s="43"/>
    </row>
    <row r="37" spans="1:5" ht="16.5" customHeight="1" x14ac:dyDescent="0.2">
      <c r="A37" s="33"/>
      <c r="B37" s="26"/>
      <c r="C37" s="26"/>
      <c r="D37" s="26"/>
      <c r="E37" s="26"/>
    </row>
    <row r="38" spans="1:5" ht="16.5" customHeight="1" x14ac:dyDescent="0.2">
      <c r="A38" s="34"/>
      <c r="B38" s="26"/>
      <c r="C38" s="26"/>
      <c r="D38" s="26"/>
      <c r="E38" s="26"/>
    </row>
    <row r="39" spans="1:5" ht="16.5" customHeight="1" x14ac:dyDescent="0.2">
      <c r="A39" s="33"/>
      <c r="B39" s="26"/>
      <c r="C39" s="26"/>
      <c r="D39" s="26"/>
      <c r="E39" s="26"/>
    </row>
    <row r="40" spans="1:5" ht="16.5" customHeight="1" x14ac:dyDescent="0.2">
      <c r="A40" s="33"/>
      <c r="B40" s="26"/>
      <c r="C40" s="26"/>
      <c r="D40" s="26"/>
      <c r="E40" s="26"/>
    </row>
    <row r="41" spans="1:5" ht="16.5" customHeight="1" x14ac:dyDescent="0.2">
      <c r="A41" s="33"/>
      <c r="B41" s="26"/>
      <c r="C41" s="26"/>
      <c r="D41" s="26"/>
      <c r="E41" s="26"/>
    </row>
    <row r="42" spans="1:5" ht="16.5" customHeight="1" x14ac:dyDescent="0.2">
      <c r="A42" s="33"/>
      <c r="B42" s="26"/>
      <c r="C42" s="26"/>
      <c r="D42" s="26"/>
      <c r="E42" s="26"/>
    </row>
    <row r="43" spans="1:5" x14ac:dyDescent="0.2">
      <c r="A43" s="33"/>
      <c r="B43" s="26"/>
      <c r="C43" s="26"/>
      <c r="D43" s="26"/>
      <c r="E43" s="26"/>
    </row>
  </sheetData>
  <mergeCells count="7">
    <mergeCell ref="A35:E35"/>
    <mergeCell ref="A2:E2"/>
    <mergeCell ref="A3:E3"/>
    <mergeCell ref="C5:E5"/>
    <mergeCell ref="A7:A8"/>
    <mergeCell ref="A29:E30"/>
    <mergeCell ref="B6:E6"/>
  </mergeCells>
  <pageMargins left="0.7" right="0.7" top="0.75" bottom="0.75" header="0.3" footer="0.3"/>
  <pageSetup paperSize="9" scale="83" fitToHeight="0" orientation="portrait" r:id="rId1"/>
  <ignoredErrors>
    <ignoredError sqref="E21"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43"/>
  <sheetViews>
    <sheetView zoomScaleNormal="100" workbookViewId="0">
      <selection activeCell="H16" sqref="H16"/>
    </sheetView>
  </sheetViews>
  <sheetFormatPr defaultColWidth="9.140625" defaultRowHeight="14.25" x14ac:dyDescent="0.2"/>
  <cols>
    <col min="1" max="1" width="31.5703125" style="2" customWidth="1"/>
    <col min="2" max="7" width="10.5703125" style="2" customWidth="1"/>
    <col min="8" max="16384" width="9.140625" style="2"/>
  </cols>
  <sheetData>
    <row r="1" spans="1:7" ht="54" customHeight="1" x14ac:dyDescent="0.2"/>
    <row r="2" spans="1:7" ht="16.5" customHeight="1" x14ac:dyDescent="0.2">
      <c r="A2" s="239" t="s">
        <v>224</v>
      </c>
      <c r="B2" s="239"/>
      <c r="C2" s="239"/>
      <c r="D2" s="239"/>
      <c r="E2" s="239"/>
      <c r="F2" s="239"/>
      <c r="G2" s="239"/>
    </row>
    <row r="3" spans="1:7" ht="16.5" customHeight="1" x14ac:dyDescent="0.2">
      <c r="A3" s="240" t="s">
        <v>107</v>
      </c>
      <c r="B3" s="240"/>
      <c r="C3" s="240"/>
      <c r="D3" s="240"/>
      <c r="E3" s="240"/>
      <c r="F3" s="240"/>
      <c r="G3" s="240"/>
    </row>
    <row r="4" spans="1:7" ht="16.5" customHeight="1" x14ac:dyDescent="0.2">
      <c r="A4" s="63">
        <v>2021</v>
      </c>
      <c r="B4" s="1"/>
      <c r="C4" s="1"/>
      <c r="D4" s="1"/>
      <c r="E4" s="1"/>
      <c r="F4" s="1"/>
      <c r="G4" s="1"/>
    </row>
    <row r="5" spans="1:7" ht="16.5" customHeight="1" x14ac:dyDescent="0.2">
      <c r="A5" s="61" t="s">
        <v>1</v>
      </c>
      <c r="B5" s="12"/>
      <c r="C5" s="12"/>
      <c r="D5" s="12"/>
      <c r="E5" s="12"/>
      <c r="F5" s="241" t="s">
        <v>155</v>
      </c>
      <c r="G5" s="241"/>
    </row>
    <row r="6" spans="1:7" ht="16.5" customHeight="1" x14ac:dyDescent="0.2">
      <c r="B6" s="242" t="s">
        <v>2</v>
      </c>
      <c r="C6" s="242"/>
      <c r="D6" s="242"/>
      <c r="E6" s="242"/>
      <c r="F6" s="242"/>
      <c r="G6" s="6"/>
    </row>
    <row r="7" spans="1:7" ht="16.5" customHeight="1" x14ac:dyDescent="0.2">
      <c r="A7" s="244" t="s">
        <v>191</v>
      </c>
      <c r="B7" s="7" t="s">
        <v>3</v>
      </c>
      <c r="C7" s="7" t="s">
        <v>4</v>
      </c>
      <c r="D7" s="7" t="s">
        <v>5</v>
      </c>
      <c r="E7" s="7" t="s">
        <v>6</v>
      </c>
      <c r="F7" s="7" t="s">
        <v>7</v>
      </c>
      <c r="G7" s="7" t="s">
        <v>8</v>
      </c>
    </row>
    <row r="8" spans="1:7" x14ac:dyDescent="0.2">
      <c r="A8" s="245"/>
      <c r="B8" s="14" t="s">
        <v>9</v>
      </c>
      <c r="C8" s="14" t="s">
        <v>9</v>
      </c>
      <c r="D8" s="14" t="s">
        <v>9</v>
      </c>
      <c r="E8" s="14" t="s">
        <v>9</v>
      </c>
      <c r="F8" s="14" t="s">
        <v>9</v>
      </c>
      <c r="G8" s="14" t="s">
        <v>9</v>
      </c>
    </row>
    <row r="9" spans="1:7" ht="16.5" customHeight="1" x14ac:dyDescent="0.2">
      <c r="A9" s="5" t="s">
        <v>33</v>
      </c>
      <c r="B9" s="29"/>
      <c r="C9" s="29"/>
      <c r="D9" s="29"/>
      <c r="E9" s="29"/>
      <c r="F9" s="29"/>
      <c r="G9" s="29"/>
    </row>
    <row r="10" spans="1:7" ht="16.5" customHeight="1" x14ac:dyDescent="0.2">
      <c r="A10" s="8" t="s">
        <v>34</v>
      </c>
      <c r="B10" s="72">
        <v>13.397831044694758</v>
      </c>
      <c r="C10" s="72">
        <v>9.0910731204150341</v>
      </c>
      <c r="D10" s="72">
        <v>10.388329363412296</v>
      </c>
      <c r="E10" s="72">
        <v>11.422311876904907</v>
      </c>
      <c r="F10" s="72">
        <v>10.295808913114001</v>
      </c>
      <c r="G10" s="72">
        <v>10.642447990983458</v>
      </c>
    </row>
    <row r="11" spans="1:7" ht="16.5" customHeight="1" x14ac:dyDescent="0.2">
      <c r="A11" s="8" t="s">
        <v>35</v>
      </c>
      <c r="B11" s="72">
        <v>5.5302613078504326</v>
      </c>
      <c r="C11" s="72">
        <v>9.6656746420195638</v>
      </c>
      <c r="D11" s="72">
        <v>10.575635257611676</v>
      </c>
      <c r="E11" s="72">
        <v>8.8220416294844064</v>
      </c>
      <c r="F11" s="72">
        <v>8.6227336263478893</v>
      </c>
      <c r="G11" s="72">
        <v>8.9583089213066316</v>
      </c>
    </row>
    <row r="12" spans="1:7" ht="16.5" customHeight="1" x14ac:dyDescent="0.2">
      <c r="A12" s="8" t="s">
        <v>36</v>
      </c>
      <c r="B12" s="72">
        <v>7.5700773219986308</v>
      </c>
      <c r="C12" s="72">
        <v>6.9088705950329574</v>
      </c>
      <c r="D12" s="72">
        <v>10.483374753405993</v>
      </c>
      <c r="E12" s="72">
        <v>10.989240527462286</v>
      </c>
      <c r="F12" s="72">
        <v>10.791121574080151</v>
      </c>
      <c r="G12" s="72">
        <v>9.6741325373990144</v>
      </c>
    </row>
    <row r="13" spans="1:7" ht="16.5" customHeight="1" x14ac:dyDescent="0.2">
      <c r="A13" s="15" t="s">
        <v>37</v>
      </c>
      <c r="B13" s="79">
        <v>13.324342205309883</v>
      </c>
      <c r="C13" s="79">
        <v>13.829553415308215</v>
      </c>
      <c r="D13" s="79">
        <v>19.673338900173235</v>
      </c>
      <c r="E13" s="79">
        <v>18.662386829059528</v>
      </c>
      <c r="F13" s="79">
        <v>22.958257310842342</v>
      </c>
      <c r="G13" s="79">
        <v>18.592562931084409</v>
      </c>
    </row>
    <row r="14" spans="1:7" ht="16.5" customHeight="1" x14ac:dyDescent="0.2">
      <c r="A14" s="8" t="s">
        <v>256</v>
      </c>
      <c r="B14" s="69">
        <v>39.8225118798537</v>
      </c>
      <c r="C14" s="69">
        <v>39.49517177277577</v>
      </c>
      <c r="D14" s="69">
        <v>51.1206782746032</v>
      </c>
      <c r="E14" s="69">
        <v>49.895980862911124</v>
      </c>
      <c r="F14" s="69">
        <v>52.667921424384389</v>
      </c>
      <c r="G14" s="69">
        <v>47.867452380773514</v>
      </c>
    </row>
    <row r="15" spans="1:7" ht="16.5" customHeight="1" x14ac:dyDescent="0.2">
      <c r="A15" s="15" t="s">
        <v>38</v>
      </c>
      <c r="B15" s="70">
        <v>60.177488120146293</v>
      </c>
      <c r="C15" s="70">
        <v>60.504828227224223</v>
      </c>
      <c r="D15" s="70">
        <v>48.879321725396792</v>
      </c>
      <c r="E15" s="70">
        <v>50.104019137088869</v>
      </c>
      <c r="F15" s="70">
        <v>47.332078575615618</v>
      </c>
      <c r="G15" s="70">
        <v>52.132547619226493</v>
      </c>
    </row>
    <row r="16" spans="1:7" ht="16.5" customHeight="1" x14ac:dyDescent="0.2">
      <c r="A16" s="9" t="s">
        <v>39</v>
      </c>
      <c r="B16" s="69"/>
      <c r="C16" s="69"/>
      <c r="D16" s="69"/>
      <c r="E16" s="69"/>
      <c r="F16" s="69"/>
      <c r="G16" s="69"/>
    </row>
    <row r="17" spans="1:7" ht="16.5" customHeight="1" x14ac:dyDescent="0.2">
      <c r="A17" s="8" t="s">
        <v>34</v>
      </c>
      <c r="B17" s="72">
        <v>3.248108876660269</v>
      </c>
      <c r="C17" s="69">
        <v>2.3087698394640408</v>
      </c>
      <c r="D17" s="69">
        <v>1.8122581080752254</v>
      </c>
      <c r="E17" s="69">
        <v>3.1752521968716865</v>
      </c>
      <c r="F17" s="69">
        <v>1.8851297687696926</v>
      </c>
      <c r="G17" s="69">
        <v>2.3611712616557869</v>
      </c>
    </row>
    <row r="18" spans="1:7" ht="16.5" customHeight="1" x14ac:dyDescent="0.2">
      <c r="A18" s="8" t="s">
        <v>35</v>
      </c>
      <c r="B18" s="72">
        <v>2.5691427306598222</v>
      </c>
      <c r="C18" s="69">
        <v>3.0765305707180866</v>
      </c>
      <c r="D18" s="69">
        <v>6.1003604000426774</v>
      </c>
      <c r="E18" s="69">
        <v>4.7852052354722332</v>
      </c>
      <c r="F18" s="69">
        <v>3.3975847707098121</v>
      </c>
      <c r="G18" s="69">
        <v>4.0993126370670794</v>
      </c>
    </row>
    <row r="19" spans="1:7" ht="16.5" customHeight="1" x14ac:dyDescent="0.2">
      <c r="A19" s="8" t="s">
        <v>36</v>
      </c>
      <c r="B19" s="72">
        <v>6.3086187556294737</v>
      </c>
      <c r="C19" s="69">
        <v>4.4410445564959558</v>
      </c>
      <c r="D19" s="69">
        <v>5.8350817909253649</v>
      </c>
      <c r="E19" s="69">
        <v>4.2739662675233205</v>
      </c>
      <c r="F19" s="69">
        <v>4.6323480148605931</v>
      </c>
      <c r="G19" s="69">
        <v>4.9851784120843741</v>
      </c>
    </row>
    <row r="20" spans="1:7" ht="16.5" customHeight="1" x14ac:dyDescent="0.2">
      <c r="A20" s="15" t="s">
        <v>37</v>
      </c>
      <c r="B20" s="79">
        <v>7.5814517535021482</v>
      </c>
      <c r="C20" s="70">
        <v>8.8143470762181444</v>
      </c>
      <c r="D20" s="70">
        <v>7.6938643990275937</v>
      </c>
      <c r="E20" s="70">
        <v>9.0038868827385432</v>
      </c>
      <c r="F20" s="70">
        <v>10.378146376965189</v>
      </c>
      <c r="G20" s="70">
        <v>8.8787405334144793</v>
      </c>
    </row>
    <row r="21" spans="1:7" ht="16.5" customHeight="1" x14ac:dyDescent="0.2">
      <c r="A21" s="8" t="s">
        <v>256</v>
      </c>
      <c r="B21" s="69">
        <v>19.707322116451717</v>
      </c>
      <c r="C21" s="69">
        <v>18.640692042896227</v>
      </c>
      <c r="D21" s="69">
        <v>21.441564698070859</v>
      </c>
      <c r="E21" s="69">
        <v>21.238310582605784</v>
      </c>
      <c r="F21" s="69">
        <v>20.293208931305287</v>
      </c>
      <c r="G21" s="69">
        <v>20.324402844221723</v>
      </c>
    </row>
    <row r="22" spans="1:7" ht="16.5" customHeight="1" x14ac:dyDescent="0.2">
      <c r="A22" s="15" t="s">
        <v>38</v>
      </c>
      <c r="B22" s="70">
        <v>80.292677883548279</v>
      </c>
      <c r="C22" s="70">
        <v>81.35930795710378</v>
      </c>
      <c r="D22" s="70">
        <v>78.558435301929137</v>
      </c>
      <c r="E22" s="70">
        <v>78.761689417394209</v>
      </c>
      <c r="F22" s="70">
        <v>79.706791068694727</v>
      </c>
      <c r="G22" s="70">
        <v>79.675597155778291</v>
      </c>
    </row>
    <row r="23" spans="1:7" ht="26.25" customHeight="1" x14ac:dyDescent="0.2">
      <c r="A23" s="16" t="s">
        <v>198</v>
      </c>
      <c r="B23" s="73">
        <v>45.96089226226718</v>
      </c>
      <c r="C23" s="73">
        <v>44.821523518434276</v>
      </c>
      <c r="D23" s="73">
        <v>55.818846519752057</v>
      </c>
      <c r="E23" s="73">
        <v>53.861986789058733</v>
      </c>
      <c r="F23" s="73">
        <v>56.03106077562952</v>
      </c>
      <c r="G23" s="73">
        <v>52.304204749246765</v>
      </c>
    </row>
    <row r="24" spans="1:7" ht="16.5" customHeight="1" x14ac:dyDescent="0.2">
      <c r="A24" s="44" t="s">
        <v>124</v>
      </c>
      <c r="B24" s="35">
        <v>278</v>
      </c>
      <c r="C24" s="35">
        <v>573</v>
      </c>
      <c r="D24" s="35">
        <v>800</v>
      </c>
      <c r="E24" s="35">
        <v>798</v>
      </c>
      <c r="F24" s="35">
        <v>1060</v>
      </c>
      <c r="G24" s="35">
        <v>3510</v>
      </c>
    </row>
    <row r="25" spans="1:7" ht="16.5" customHeight="1" x14ac:dyDescent="0.2">
      <c r="A25" s="12" t="s">
        <v>125</v>
      </c>
      <c r="B25" s="36">
        <v>373.68340486910796</v>
      </c>
      <c r="C25" s="36">
        <v>664.58994148201032</v>
      </c>
      <c r="D25" s="36">
        <v>767.73169548512965</v>
      </c>
      <c r="E25" s="36">
        <v>698.00896381697578</v>
      </c>
      <c r="F25" s="36">
        <v>978.28868715043279</v>
      </c>
      <c r="G25" s="36">
        <v>3483.1255069264944</v>
      </c>
    </row>
    <row r="26" spans="1:7" ht="16.5" customHeight="1" x14ac:dyDescent="0.2">
      <c r="B26" s="42"/>
      <c r="C26" s="42"/>
      <c r="D26" s="42"/>
      <c r="E26" s="42"/>
      <c r="F26" s="42"/>
      <c r="G26" s="42"/>
    </row>
    <row r="27" spans="1:7" ht="16.5" customHeight="1" x14ac:dyDescent="0.2">
      <c r="A27" s="23" t="s">
        <v>111</v>
      </c>
      <c r="B27" s="25"/>
      <c r="C27" s="25"/>
      <c r="D27" s="25"/>
      <c r="E27" s="25"/>
      <c r="F27" s="25"/>
      <c r="G27" s="25"/>
    </row>
    <row r="28" spans="1:7" ht="16.5" customHeight="1" x14ac:dyDescent="0.2">
      <c r="A28" s="54" t="s">
        <v>118</v>
      </c>
      <c r="B28" s="25"/>
      <c r="C28" s="25"/>
      <c r="D28" s="25"/>
      <c r="E28" s="25"/>
      <c r="F28" s="25"/>
      <c r="G28" s="25"/>
    </row>
    <row r="29" spans="1:7" ht="16.5" customHeight="1" x14ac:dyDescent="0.2">
      <c r="A29" s="243" t="s">
        <v>323</v>
      </c>
      <c r="B29" s="243"/>
      <c r="C29" s="243"/>
      <c r="D29" s="243"/>
      <c r="E29" s="243"/>
      <c r="F29" s="243"/>
      <c r="G29" s="243"/>
    </row>
    <row r="30" spans="1:7" ht="22.5" customHeight="1" x14ac:dyDescent="0.2">
      <c r="A30" s="243"/>
      <c r="B30" s="243"/>
      <c r="C30" s="243"/>
      <c r="D30" s="243"/>
      <c r="E30" s="243"/>
      <c r="F30" s="243"/>
      <c r="G30" s="243"/>
    </row>
    <row r="31" spans="1:7" ht="15.75" customHeight="1" x14ac:dyDescent="0.2">
      <c r="A31" s="224"/>
      <c r="B31" s="224"/>
      <c r="C31" s="224"/>
      <c r="D31" s="224"/>
      <c r="E31" s="224"/>
      <c r="F31" s="224"/>
      <c r="G31" s="224"/>
    </row>
    <row r="32" spans="1:7" ht="16.5" customHeight="1" x14ac:dyDescent="0.2">
      <c r="A32" s="18" t="s">
        <v>110</v>
      </c>
      <c r="B32" s="54"/>
      <c r="C32" s="25"/>
      <c r="D32" s="25"/>
      <c r="E32" s="25"/>
      <c r="F32" s="25"/>
      <c r="G32" s="25"/>
    </row>
    <row r="33" spans="1:7" ht="16.5" customHeight="1" x14ac:dyDescent="0.2">
      <c r="A33" s="133" t="s">
        <v>266</v>
      </c>
      <c r="B33" s="19"/>
      <c r="C33" s="19"/>
      <c r="D33" s="19"/>
      <c r="E33" s="19"/>
      <c r="F33" s="19"/>
      <c r="G33" s="19"/>
    </row>
    <row r="34" spans="1:7" ht="16.5" customHeight="1" x14ac:dyDescent="0.2">
      <c r="A34" s="19"/>
      <c r="B34" s="30"/>
      <c r="C34" s="30"/>
      <c r="D34" s="30"/>
      <c r="E34" s="30"/>
      <c r="F34" s="30"/>
      <c r="G34" s="30"/>
    </row>
    <row r="35" spans="1:7" ht="16.5" customHeight="1" x14ac:dyDescent="0.2">
      <c r="A35" s="238" t="str">
        <f>'Notes and Definitions'!A19</f>
        <v>Copyright © 2022, Health and Social Care Information Centre. The Health and Social Care Information Centre is non-departmental body created by statute, also known as NHS Digital.</v>
      </c>
      <c r="B35" s="238"/>
      <c r="C35" s="238"/>
      <c r="D35" s="238"/>
      <c r="E35" s="238"/>
      <c r="F35" s="238"/>
      <c r="G35" s="238"/>
    </row>
    <row r="36" spans="1:7" ht="16.5" customHeight="1" x14ac:dyDescent="0.2">
      <c r="A36" s="238"/>
      <c r="B36" s="238"/>
      <c r="C36" s="238"/>
      <c r="D36" s="238"/>
      <c r="E36" s="238"/>
      <c r="F36" s="238"/>
      <c r="G36" s="238"/>
    </row>
    <row r="37" spans="1:7" ht="16.5" customHeight="1" x14ac:dyDescent="0.2">
      <c r="A37" s="33"/>
      <c r="B37" s="26"/>
      <c r="C37" s="26"/>
      <c r="D37" s="26"/>
      <c r="E37" s="26"/>
      <c r="F37" s="26"/>
      <c r="G37" s="26"/>
    </row>
    <row r="38" spans="1:7" ht="16.5" customHeight="1" x14ac:dyDescent="0.2">
      <c r="A38" s="34"/>
      <c r="B38" s="26"/>
      <c r="C38" s="26"/>
      <c r="D38" s="26"/>
      <c r="E38" s="26"/>
      <c r="F38" s="26"/>
      <c r="G38" s="26"/>
    </row>
    <row r="39" spans="1:7" ht="16.5" customHeight="1" x14ac:dyDescent="0.2">
      <c r="A39" s="33"/>
      <c r="B39" s="26"/>
      <c r="C39" s="26"/>
      <c r="D39" s="26"/>
      <c r="E39" s="26"/>
      <c r="F39" s="26"/>
      <c r="G39" s="26"/>
    </row>
    <row r="40" spans="1:7" ht="16.5" customHeight="1" x14ac:dyDescent="0.2">
      <c r="A40" s="33"/>
      <c r="B40" s="26"/>
      <c r="C40" s="26"/>
      <c r="D40" s="26"/>
      <c r="E40" s="26"/>
      <c r="F40" s="26"/>
      <c r="G40" s="26"/>
    </row>
    <row r="41" spans="1:7" ht="16.5" customHeight="1" x14ac:dyDescent="0.2">
      <c r="A41" s="33"/>
      <c r="B41" s="26"/>
      <c r="C41" s="26"/>
      <c r="D41" s="26"/>
      <c r="E41" s="26"/>
      <c r="F41" s="26"/>
      <c r="G41" s="26"/>
    </row>
    <row r="42" spans="1:7" ht="16.5" customHeight="1" x14ac:dyDescent="0.2">
      <c r="A42" s="33"/>
      <c r="B42" s="26"/>
      <c r="C42" s="26"/>
      <c r="D42" s="26"/>
      <c r="E42" s="26"/>
      <c r="F42" s="26"/>
      <c r="G42" s="26"/>
    </row>
    <row r="43" spans="1:7" x14ac:dyDescent="0.2">
      <c r="A43" s="33"/>
      <c r="B43" s="26"/>
      <c r="C43" s="26"/>
      <c r="D43" s="26"/>
      <c r="E43" s="26"/>
      <c r="F43" s="26"/>
      <c r="G43" s="26"/>
    </row>
  </sheetData>
  <mergeCells count="7">
    <mergeCell ref="A35:G36"/>
    <mergeCell ref="A2:G2"/>
    <mergeCell ref="A3:G3"/>
    <mergeCell ref="F5:G5"/>
    <mergeCell ref="B6:F6"/>
    <mergeCell ref="A29:G30"/>
    <mergeCell ref="A7:A8"/>
  </mergeCells>
  <pageMargins left="0.7" right="0.7" top="0.75" bottom="0.75" header="0.3" footer="0.3"/>
  <pageSetup paperSize="9" scale="83"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38"/>
  <sheetViews>
    <sheetView zoomScaleNormal="100" workbookViewId="0">
      <selection activeCell="J15" sqref="J15"/>
    </sheetView>
  </sheetViews>
  <sheetFormatPr defaultColWidth="9.140625" defaultRowHeight="14.25" x14ac:dyDescent="0.2"/>
  <cols>
    <col min="1" max="1" width="31" style="2" customWidth="1"/>
    <col min="2" max="6" width="13" style="2" customWidth="1"/>
    <col min="7" max="16384" width="9.140625" style="2"/>
  </cols>
  <sheetData>
    <row r="1" spans="1:8" ht="54" customHeight="1" x14ac:dyDescent="0.2"/>
    <row r="2" spans="1:8" ht="16.5" customHeight="1" x14ac:dyDescent="0.2">
      <c r="A2" s="239" t="s">
        <v>223</v>
      </c>
      <c r="B2" s="239"/>
      <c r="C2" s="239"/>
      <c r="D2" s="239"/>
      <c r="E2" s="239"/>
      <c r="F2" s="239"/>
    </row>
    <row r="3" spans="1:8" ht="16.5" customHeight="1" x14ac:dyDescent="0.2">
      <c r="A3" s="240" t="s">
        <v>108</v>
      </c>
      <c r="B3" s="240"/>
      <c r="C3" s="240"/>
      <c r="D3" s="240"/>
      <c r="E3" s="240"/>
      <c r="F3" s="240"/>
    </row>
    <row r="4" spans="1:8" ht="16.5" customHeight="1" x14ac:dyDescent="0.2">
      <c r="A4" s="63">
        <v>2021</v>
      </c>
      <c r="B4" s="1"/>
      <c r="C4" s="1"/>
      <c r="D4" s="203"/>
      <c r="E4" s="1"/>
      <c r="F4" s="1"/>
    </row>
    <row r="5" spans="1:8" ht="16.5" customHeight="1" x14ac:dyDescent="0.2">
      <c r="A5" s="61" t="s">
        <v>1</v>
      </c>
      <c r="B5" s="12"/>
      <c r="C5" s="12"/>
      <c r="D5" s="12"/>
      <c r="E5" s="241" t="s">
        <v>155</v>
      </c>
      <c r="F5" s="241"/>
    </row>
    <row r="6" spans="1:8" ht="16.5" customHeight="1" x14ac:dyDescent="0.2">
      <c r="B6" s="242" t="s">
        <v>23</v>
      </c>
      <c r="C6" s="242"/>
      <c r="D6" s="242"/>
      <c r="E6" s="242"/>
      <c r="F6" s="6"/>
    </row>
    <row r="7" spans="1:8" ht="24.75" customHeight="1" x14ac:dyDescent="0.2">
      <c r="A7" s="244" t="s">
        <v>191</v>
      </c>
      <c r="B7" s="7" t="s">
        <v>24</v>
      </c>
      <c r="C7" s="7" t="s">
        <v>25</v>
      </c>
      <c r="D7" s="206" t="s">
        <v>273</v>
      </c>
      <c r="E7" s="7" t="s">
        <v>26</v>
      </c>
      <c r="F7" s="7" t="s">
        <v>115</v>
      </c>
    </row>
    <row r="8" spans="1:8" x14ac:dyDescent="0.2">
      <c r="A8" s="245"/>
      <c r="B8" s="14" t="s">
        <v>9</v>
      </c>
      <c r="C8" s="14" t="s">
        <v>9</v>
      </c>
      <c r="D8" s="207" t="s">
        <v>9</v>
      </c>
      <c r="E8" s="14" t="s">
        <v>9</v>
      </c>
      <c r="F8" s="14" t="s">
        <v>9</v>
      </c>
    </row>
    <row r="9" spans="1:8" ht="16.5" customHeight="1" x14ac:dyDescent="0.2">
      <c r="A9" s="5" t="s">
        <v>33</v>
      </c>
      <c r="B9" s="6"/>
      <c r="C9" s="29"/>
      <c r="D9" s="214"/>
      <c r="E9" s="29"/>
      <c r="F9" s="29"/>
    </row>
    <row r="10" spans="1:8" ht="16.5" customHeight="1" x14ac:dyDescent="0.2">
      <c r="A10" s="8" t="s">
        <v>34</v>
      </c>
      <c r="B10" s="72" t="s">
        <v>295</v>
      </c>
      <c r="C10" s="72">
        <v>37.799128199815208</v>
      </c>
      <c r="D10" s="215">
        <v>39.269842987962392</v>
      </c>
      <c r="E10" s="72">
        <v>9.697637588850565</v>
      </c>
      <c r="F10" s="72">
        <v>10.642447990983458</v>
      </c>
    </row>
    <row r="11" spans="1:8" ht="16.5" customHeight="1" x14ac:dyDescent="0.2">
      <c r="A11" s="8" t="s">
        <v>35</v>
      </c>
      <c r="B11" s="72" t="s">
        <v>297</v>
      </c>
      <c r="C11" s="72">
        <v>18.932676762600362</v>
      </c>
      <c r="D11" s="215">
        <v>17.843077603985328</v>
      </c>
      <c r="E11" s="72">
        <v>8.5986764437488628</v>
      </c>
      <c r="F11" s="72">
        <v>8.9583089213066316</v>
      </c>
    </row>
    <row r="12" spans="1:8" ht="16.5" customHeight="1" x14ac:dyDescent="0.2">
      <c r="A12" s="8" t="s">
        <v>36</v>
      </c>
      <c r="B12" s="72" t="s">
        <v>301</v>
      </c>
      <c r="C12" s="72">
        <v>15.691957487342002</v>
      </c>
      <c r="D12" s="215">
        <v>15.216315076503021</v>
      </c>
      <c r="E12" s="72">
        <v>9.4475483652429748</v>
      </c>
      <c r="F12" s="72">
        <v>9.6741325373990144</v>
      </c>
    </row>
    <row r="13" spans="1:8" ht="16.5" customHeight="1" x14ac:dyDescent="0.2">
      <c r="A13" s="15" t="s">
        <v>37</v>
      </c>
      <c r="B13" s="79" t="s">
        <v>299</v>
      </c>
      <c r="C13" s="79">
        <v>19.865631588006799</v>
      </c>
      <c r="D13" s="216">
        <v>16.610737199793196</v>
      </c>
      <c r="E13" s="79">
        <v>18.56184286386074</v>
      </c>
      <c r="F13" s="79">
        <v>18.592562931084409</v>
      </c>
    </row>
    <row r="14" spans="1:8" ht="16.5" customHeight="1" x14ac:dyDescent="0.2">
      <c r="A14" s="8" t="s">
        <v>256</v>
      </c>
      <c r="B14" s="69" t="s">
        <v>300</v>
      </c>
      <c r="C14" s="69">
        <v>92.289394037764367</v>
      </c>
      <c r="D14" s="209">
        <v>88.939972868243927</v>
      </c>
      <c r="E14" s="69">
        <v>46.305705261703146</v>
      </c>
      <c r="F14" s="69">
        <v>47.867452380773514</v>
      </c>
      <c r="H14" s="4"/>
    </row>
    <row r="15" spans="1:8" ht="16.5" customHeight="1" x14ac:dyDescent="0.2">
      <c r="A15" s="15" t="s">
        <v>38</v>
      </c>
      <c r="B15" s="70" t="s">
        <v>298</v>
      </c>
      <c r="C15" s="70">
        <v>7.7106059622356362</v>
      </c>
      <c r="D15" s="210">
        <v>11.060027131756069</v>
      </c>
      <c r="E15" s="70">
        <v>53.694294738296868</v>
      </c>
      <c r="F15" s="70">
        <v>52.132547619226493</v>
      </c>
    </row>
    <row r="16" spans="1:8" ht="16.5" customHeight="1" x14ac:dyDescent="0.2">
      <c r="A16" s="9" t="s">
        <v>39</v>
      </c>
      <c r="B16" s="69"/>
      <c r="C16" s="69"/>
      <c r="D16" s="209"/>
      <c r="E16" s="69"/>
      <c r="F16" s="69"/>
    </row>
    <row r="17" spans="1:8" ht="16.5" customHeight="1" x14ac:dyDescent="0.2">
      <c r="A17" s="8" t="s">
        <v>34</v>
      </c>
      <c r="B17" s="72" t="s">
        <v>296</v>
      </c>
      <c r="C17" s="69">
        <v>7.2571070619089353</v>
      </c>
      <c r="D17" s="209">
        <v>10.744076242099991</v>
      </c>
      <c r="E17" s="69">
        <v>2.0836673697787078</v>
      </c>
      <c r="F17" s="69">
        <v>2.3611712616557869</v>
      </c>
    </row>
    <row r="18" spans="1:8" ht="16.5" customHeight="1" x14ac:dyDescent="0.2">
      <c r="A18" s="8" t="s">
        <v>35</v>
      </c>
      <c r="B18" s="72" t="s">
        <v>296</v>
      </c>
      <c r="C18" s="69">
        <v>10.537822460031219</v>
      </c>
      <c r="D18" s="209">
        <v>17.378531562059145</v>
      </c>
      <c r="E18" s="69">
        <v>3.669711952390899</v>
      </c>
      <c r="F18" s="69">
        <v>4.0993126370670794</v>
      </c>
    </row>
    <row r="19" spans="1:8" ht="16.5" customHeight="1" x14ac:dyDescent="0.2">
      <c r="A19" s="8" t="s">
        <v>36</v>
      </c>
      <c r="B19" s="72" t="s">
        <v>296</v>
      </c>
      <c r="C19" s="69">
        <v>4.3056483595475497</v>
      </c>
      <c r="D19" s="209">
        <v>5.0971725431253594</v>
      </c>
      <c r="E19" s="69">
        <v>5.0453466910542337</v>
      </c>
      <c r="F19" s="69">
        <v>4.9851784120843741</v>
      </c>
    </row>
    <row r="20" spans="1:8" ht="16.5" customHeight="1" x14ac:dyDescent="0.2">
      <c r="A20" s="15" t="s">
        <v>37</v>
      </c>
      <c r="B20" s="79" t="s">
        <v>296</v>
      </c>
      <c r="C20" s="70">
        <v>18.561046139074346</v>
      </c>
      <c r="D20" s="210">
        <v>14.959955069432384</v>
      </c>
      <c r="E20" s="70">
        <v>8.6835534343588705</v>
      </c>
      <c r="F20" s="70">
        <v>8.8787405334144793</v>
      </c>
    </row>
    <row r="21" spans="1:8" ht="16.5" customHeight="1" x14ac:dyDescent="0.2">
      <c r="A21" s="8" t="s">
        <v>256</v>
      </c>
      <c r="B21" s="69" t="s">
        <v>296</v>
      </c>
      <c r="C21" s="69">
        <v>40.661624020562051</v>
      </c>
      <c r="D21" s="209">
        <v>48.179735416716881</v>
      </c>
      <c r="E21" s="69">
        <v>19.482279447582709</v>
      </c>
      <c r="F21" s="69">
        <v>20.324402844221723</v>
      </c>
      <c r="H21" s="4"/>
    </row>
    <row r="22" spans="1:8" ht="16.5" customHeight="1" x14ac:dyDescent="0.2">
      <c r="A22" s="15" t="s">
        <v>38</v>
      </c>
      <c r="B22" s="70" t="s">
        <v>296</v>
      </c>
      <c r="C22" s="70">
        <v>59.338375979437949</v>
      </c>
      <c r="D22" s="210">
        <v>51.820264583283112</v>
      </c>
      <c r="E22" s="70">
        <v>80.517720552417288</v>
      </c>
      <c r="F22" s="70">
        <v>79.675597155778291</v>
      </c>
    </row>
    <row r="23" spans="1:8" ht="24" x14ac:dyDescent="0.2">
      <c r="A23" s="16" t="s">
        <v>198</v>
      </c>
      <c r="B23" s="84" t="s">
        <v>289</v>
      </c>
      <c r="C23" s="132">
        <v>92.566482932955907</v>
      </c>
      <c r="D23" s="217">
        <v>94.220655487215609</v>
      </c>
      <c r="E23" s="132">
        <v>50.744819844428356</v>
      </c>
      <c r="F23" s="132">
        <v>52.304204749246765</v>
      </c>
    </row>
    <row r="24" spans="1:8" ht="16.5" customHeight="1" x14ac:dyDescent="0.2">
      <c r="A24" s="6" t="s">
        <v>274</v>
      </c>
      <c r="B24" s="42">
        <v>42</v>
      </c>
      <c r="C24" s="42">
        <v>80</v>
      </c>
      <c r="D24" s="218">
        <v>122</v>
      </c>
      <c r="E24" s="42">
        <v>3345</v>
      </c>
      <c r="F24" s="42">
        <v>3510</v>
      </c>
    </row>
    <row r="25" spans="1:8" ht="16.5" customHeight="1" x14ac:dyDescent="0.2">
      <c r="A25" s="12" t="s">
        <v>275</v>
      </c>
      <c r="B25" s="36">
        <v>32.858422631139177</v>
      </c>
      <c r="C25" s="36">
        <v>75.187723191830742</v>
      </c>
      <c r="D25" s="219">
        <v>108.04614582296992</v>
      </c>
      <c r="E25" s="36">
        <v>3336.9901980648328</v>
      </c>
      <c r="F25" s="36">
        <v>3483.1255069264944</v>
      </c>
    </row>
    <row r="26" spans="1:8" ht="16.5" customHeight="1" x14ac:dyDescent="0.2">
      <c r="B26" s="27"/>
      <c r="C26" s="27"/>
      <c r="D26" s="27"/>
      <c r="E26" s="27"/>
      <c r="F26" s="27"/>
    </row>
    <row r="27" spans="1:8" ht="16.5" customHeight="1" x14ac:dyDescent="0.2">
      <c r="A27" s="23" t="s">
        <v>111</v>
      </c>
      <c r="B27" s="25"/>
      <c r="C27" s="25"/>
      <c r="D27" s="25"/>
      <c r="E27" s="25"/>
      <c r="F27" s="25"/>
    </row>
    <row r="28" spans="1:8" ht="16.5" customHeight="1" x14ac:dyDescent="0.2">
      <c r="A28" s="54" t="s">
        <v>277</v>
      </c>
      <c r="B28" s="25"/>
      <c r="C28" s="25"/>
      <c r="D28" s="25"/>
      <c r="E28" s="25"/>
      <c r="F28" s="25"/>
    </row>
    <row r="29" spans="1:8" ht="16.5" customHeight="1" x14ac:dyDescent="0.2">
      <c r="A29" s="54" t="s">
        <v>116</v>
      </c>
      <c r="B29" s="25"/>
      <c r="C29" s="25"/>
      <c r="D29" s="25"/>
      <c r="E29" s="25"/>
      <c r="F29" s="25"/>
    </row>
    <row r="30" spans="1:8" ht="16.5" customHeight="1" x14ac:dyDescent="0.2">
      <c r="A30" s="54" t="s">
        <v>276</v>
      </c>
      <c r="B30" s="54"/>
      <c r="C30" s="25"/>
      <c r="D30" s="25"/>
      <c r="E30" s="25"/>
      <c r="F30" s="25"/>
    </row>
    <row r="31" spans="1:8" ht="16.5" customHeight="1" x14ac:dyDescent="0.2">
      <c r="A31" s="243" t="s">
        <v>324</v>
      </c>
      <c r="B31" s="243"/>
      <c r="C31" s="243"/>
      <c r="D31" s="243"/>
      <c r="E31" s="243"/>
      <c r="F31" s="243"/>
    </row>
    <row r="32" spans="1:8" ht="30.75" customHeight="1" x14ac:dyDescent="0.2">
      <c r="A32" s="243"/>
      <c r="B32" s="243"/>
      <c r="C32" s="243"/>
      <c r="D32" s="243"/>
      <c r="E32" s="243"/>
      <c r="F32" s="243"/>
    </row>
    <row r="33" spans="1:6" ht="11.25" customHeight="1" x14ac:dyDescent="0.2">
      <c r="A33" s="224"/>
      <c r="B33" s="224"/>
      <c r="C33" s="224"/>
      <c r="D33" s="224"/>
      <c r="E33" s="224"/>
      <c r="F33" s="224"/>
    </row>
    <row r="34" spans="1:6" ht="16.5" customHeight="1" x14ac:dyDescent="0.2">
      <c r="A34" s="18" t="s">
        <v>110</v>
      </c>
      <c r="B34" s="25"/>
      <c r="C34" s="25"/>
      <c r="D34" s="25"/>
      <c r="E34" s="25"/>
      <c r="F34" s="25"/>
    </row>
    <row r="35" spans="1:6" ht="16.5" customHeight="1" x14ac:dyDescent="0.2">
      <c r="A35" s="133" t="s">
        <v>266</v>
      </c>
      <c r="B35" s="25"/>
      <c r="C35" s="25"/>
      <c r="D35" s="25"/>
      <c r="E35" s="25"/>
      <c r="F35" s="25"/>
    </row>
    <row r="36" spans="1:6" ht="16.5" customHeight="1" x14ac:dyDescent="0.2">
      <c r="A36" s="19"/>
      <c r="B36" s="25"/>
      <c r="C36" s="25"/>
      <c r="D36" s="25"/>
      <c r="E36" s="25"/>
      <c r="F36" s="25"/>
    </row>
    <row r="37" spans="1:6" ht="16.5" customHeight="1" x14ac:dyDescent="0.2">
      <c r="A37" s="238" t="str">
        <f>'Notes and Definitions'!A19</f>
        <v>Copyright © 2022, Health and Social Care Information Centre. The Health and Social Care Information Centre is non-departmental body created by statute, also known as NHS Digital.</v>
      </c>
      <c r="B37" s="238"/>
      <c r="C37" s="238"/>
      <c r="D37" s="238"/>
      <c r="E37" s="238"/>
      <c r="F37" s="238"/>
    </row>
    <row r="38" spans="1:6" ht="16.5" customHeight="1" x14ac:dyDescent="0.2">
      <c r="A38" s="238"/>
      <c r="B38" s="238"/>
      <c r="C38" s="238"/>
      <c r="D38" s="238"/>
      <c r="E38" s="238"/>
      <c r="F38" s="238"/>
    </row>
  </sheetData>
  <mergeCells count="7">
    <mergeCell ref="A37:F38"/>
    <mergeCell ref="A2:F2"/>
    <mergeCell ref="A3:F3"/>
    <mergeCell ref="E5:F5"/>
    <mergeCell ref="B6:E6"/>
    <mergeCell ref="A31:F32"/>
    <mergeCell ref="A7:A8"/>
  </mergeCells>
  <pageMargins left="0.7" right="0.7" top="0.75" bottom="0.75" header="0.3" footer="0.3"/>
  <pageSetup paperSize="9"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44"/>
  <sheetViews>
    <sheetView zoomScaleNormal="100" workbookViewId="0">
      <selection activeCell="P1" sqref="P1"/>
    </sheetView>
  </sheetViews>
  <sheetFormatPr defaultColWidth="9.140625" defaultRowHeight="14.25" x14ac:dyDescent="0.2"/>
  <cols>
    <col min="1" max="1" width="31.140625" style="2" customWidth="1"/>
    <col min="2" max="9" width="9.28515625" style="2" bestFit="1" customWidth="1"/>
    <col min="10" max="11" width="9.28515625" style="2" customWidth="1"/>
    <col min="12" max="12" width="9.28515625" style="2" bestFit="1" customWidth="1"/>
    <col min="13" max="16384" width="9.140625" style="2"/>
  </cols>
  <sheetData>
    <row r="1" spans="1:12" ht="54" customHeight="1" x14ac:dyDescent="0.2"/>
    <row r="2" spans="1:12" ht="16.5" customHeight="1" x14ac:dyDescent="0.2">
      <c r="A2" s="239" t="s">
        <v>222</v>
      </c>
      <c r="B2" s="239"/>
      <c r="C2" s="239"/>
      <c r="D2" s="239"/>
      <c r="E2" s="239"/>
      <c r="F2" s="239"/>
      <c r="G2" s="239"/>
      <c r="H2" s="239"/>
      <c r="I2" s="239"/>
      <c r="J2" s="239"/>
      <c r="K2" s="239"/>
      <c r="L2" s="239"/>
    </row>
    <row r="3" spans="1:12" ht="16.5" customHeight="1" x14ac:dyDescent="0.2">
      <c r="A3" s="240" t="s">
        <v>148</v>
      </c>
      <c r="B3" s="240"/>
      <c r="C3" s="240"/>
      <c r="D3" s="240"/>
      <c r="E3" s="240"/>
      <c r="F3" s="240"/>
      <c r="G3" s="240"/>
      <c r="H3" s="240"/>
      <c r="I3" s="240"/>
      <c r="J3" s="1"/>
      <c r="K3" s="192"/>
    </row>
    <row r="4" spans="1:12" ht="16.5" customHeight="1" x14ac:dyDescent="0.2">
      <c r="A4" s="28" t="s">
        <v>302</v>
      </c>
      <c r="B4" s="1"/>
      <c r="C4" s="1"/>
      <c r="D4" s="1"/>
      <c r="E4" s="1"/>
      <c r="F4" s="1"/>
      <c r="L4" s="1"/>
    </row>
    <row r="5" spans="1:12" ht="16.5" customHeight="1" x14ac:dyDescent="0.2">
      <c r="A5" s="21" t="s">
        <v>1</v>
      </c>
      <c r="B5" s="22"/>
      <c r="C5" s="38"/>
      <c r="D5" s="38"/>
      <c r="E5" s="38"/>
      <c r="F5" s="38"/>
      <c r="H5" s="248" t="s">
        <v>155</v>
      </c>
      <c r="I5" s="248"/>
      <c r="J5" s="248"/>
      <c r="K5" s="248"/>
      <c r="L5" s="248"/>
    </row>
    <row r="6" spans="1:12" ht="16.5" customHeight="1" x14ac:dyDescent="0.2">
      <c r="B6" s="246" t="s">
        <v>40</v>
      </c>
      <c r="C6" s="246"/>
      <c r="D6" s="246"/>
      <c r="E6" s="246"/>
      <c r="F6" s="246"/>
      <c r="G6" s="246"/>
      <c r="H6" s="246"/>
      <c r="I6" s="246"/>
      <c r="J6" s="246"/>
      <c r="K6" s="246"/>
      <c r="L6" s="246"/>
    </row>
    <row r="7" spans="1:12" ht="16.5" customHeight="1" x14ac:dyDescent="0.2">
      <c r="A7" s="7"/>
      <c r="B7" s="30">
        <v>2000</v>
      </c>
      <c r="C7" s="30">
        <v>2002</v>
      </c>
      <c r="D7" s="30">
        <v>2004</v>
      </c>
      <c r="E7" s="30">
        <v>2006</v>
      </c>
      <c r="F7" s="30">
        <v>2008</v>
      </c>
      <c r="G7" s="30" t="s">
        <v>120</v>
      </c>
      <c r="H7" s="30">
        <v>2012</v>
      </c>
      <c r="I7" s="30">
        <v>2014</v>
      </c>
      <c r="J7" s="30">
        <v>2016</v>
      </c>
      <c r="K7" s="30">
        <v>2018</v>
      </c>
      <c r="L7" s="30">
        <v>2021</v>
      </c>
    </row>
    <row r="8" spans="1:12" ht="16.5" customHeight="1" x14ac:dyDescent="0.2">
      <c r="A8" s="13" t="s">
        <v>119</v>
      </c>
      <c r="B8" s="14" t="s">
        <v>9</v>
      </c>
      <c r="C8" s="14" t="s">
        <v>9</v>
      </c>
      <c r="D8" s="14" t="s">
        <v>9</v>
      </c>
      <c r="E8" s="14" t="s">
        <v>9</v>
      </c>
      <c r="F8" s="14" t="s">
        <v>9</v>
      </c>
      <c r="G8" s="14" t="s">
        <v>9</v>
      </c>
      <c r="H8" s="14" t="s">
        <v>9</v>
      </c>
      <c r="I8" s="14" t="s">
        <v>9</v>
      </c>
      <c r="J8" s="14" t="s">
        <v>9</v>
      </c>
      <c r="K8" s="14" t="s">
        <v>9</v>
      </c>
      <c r="L8" s="14" t="s">
        <v>9</v>
      </c>
    </row>
    <row r="9" spans="1:12" ht="16.5" customHeight="1" x14ac:dyDescent="0.2">
      <c r="A9" s="9" t="s">
        <v>41</v>
      </c>
      <c r="B9" s="8"/>
      <c r="C9" s="8"/>
      <c r="D9" s="8"/>
      <c r="E9" s="8"/>
      <c r="F9" s="8"/>
      <c r="G9" s="6"/>
      <c r="H9" s="6"/>
      <c r="I9" s="6"/>
      <c r="J9" s="6"/>
      <c r="K9" s="6"/>
      <c r="L9" s="6"/>
    </row>
    <row r="10" spans="1:12" ht="16.5" customHeight="1" x14ac:dyDescent="0.2">
      <c r="A10" s="8" t="s">
        <v>42</v>
      </c>
      <c r="B10" s="40">
        <v>61</v>
      </c>
      <c r="C10" s="40">
        <v>65</v>
      </c>
      <c r="D10" s="40">
        <v>67</v>
      </c>
      <c r="E10" s="40">
        <v>68</v>
      </c>
      <c r="F10" s="31">
        <v>69</v>
      </c>
      <c r="G10" s="31">
        <v>70</v>
      </c>
      <c r="H10" s="31">
        <v>74</v>
      </c>
      <c r="I10" s="74">
        <v>75.354257589765851</v>
      </c>
      <c r="J10" s="74">
        <v>74.722444659063896</v>
      </c>
      <c r="K10" s="74">
        <v>76.4795945725092</v>
      </c>
      <c r="L10" s="74">
        <v>73.949488118139769</v>
      </c>
    </row>
    <row r="11" spans="1:12" ht="16.5" customHeight="1" x14ac:dyDescent="0.2">
      <c r="A11" s="8" t="s">
        <v>43</v>
      </c>
      <c r="B11" s="40">
        <v>27</v>
      </c>
      <c r="C11" s="40">
        <v>22</v>
      </c>
      <c r="D11" s="40">
        <v>21</v>
      </c>
      <c r="E11" s="40">
        <v>20</v>
      </c>
      <c r="F11" s="31">
        <v>20</v>
      </c>
      <c r="G11" s="31">
        <v>22</v>
      </c>
      <c r="H11" s="31">
        <v>17</v>
      </c>
      <c r="I11" s="74">
        <v>15.584353405675447</v>
      </c>
      <c r="J11" s="74">
        <v>16.418530821229776</v>
      </c>
      <c r="K11" s="74">
        <v>15.272452206353545</v>
      </c>
      <c r="L11" s="74">
        <v>18.452030076427889</v>
      </c>
    </row>
    <row r="12" spans="1:12" ht="16.5" customHeight="1" x14ac:dyDescent="0.2">
      <c r="A12" s="8" t="s">
        <v>44</v>
      </c>
      <c r="B12" s="40">
        <v>2</v>
      </c>
      <c r="C12" s="40">
        <v>2</v>
      </c>
      <c r="D12" s="40">
        <v>2</v>
      </c>
      <c r="E12" s="40">
        <v>2</v>
      </c>
      <c r="F12" s="31">
        <v>1</v>
      </c>
      <c r="G12" s="31">
        <v>1</v>
      </c>
      <c r="H12" s="31">
        <v>1</v>
      </c>
      <c r="I12" s="74">
        <v>1.1012232938349358</v>
      </c>
      <c r="J12" s="74">
        <v>0.79138454498549426</v>
      </c>
      <c r="K12" s="74">
        <v>0.52414730067217219</v>
      </c>
      <c r="L12" s="74">
        <v>0.60753173940930538</v>
      </c>
    </row>
    <row r="13" spans="1:12" ht="16.5" customHeight="1" x14ac:dyDescent="0.2">
      <c r="A13" s="8" t="s">
        <v>45</v>
      </c>
      <c r="B13" s="135">
        <v>0</v>
      </c>
      <c r="C13" s="135">
        <v>0</v>
      </c>
      <c r="D13" s="135">
        <v>0</v>
      </c>
      <c r="E13" s="135">
        <v>0</v>
      </c>
      <c r="F13" s="136">
        <v>0</v>
      </c>
      <c r="G13" s="136">
        <v>0</v>
      </c>
      <c r="H13" s="136">
        <v>0</v>
      </c>
      <c r="I13" s="137">
        <v>0.21495734188007598</v>
      </c>
      <c r="J13" s="137">
        <v>0.30882358928863513</v>
      </c>
      <c r="K13" s="137">
        <v>0.30949143056045253</v>
      </c>
      <c r="L13" s="74">
        <v>0.33870954938006248</v>
      </c>
    </row>
    <row r="14" spans="1:12" ht="16.5" customHeight="1" x14ac:dyDescent="0.2">
      <c r="A14" s="15" t="s">
        <v>46</v>
      </c>
      <c r="B14" s="41">
        <v>10</v>
      </c>
      <c r="C14" s="41">
        <v>11</v>
      </c>
      <c r="D14" s="41">
        <v>9</v>
      </c>
      <c r="E14" s="41">
        <v>10</v>
      </c>
      <c r="F14" s="32">
        <v>8</v>
      </c>
      <c r="G14" s="32">
        <v>7</v>
      </c>
      <c r="H14" s="32">
        <v>7</v>
      </c>
      <c r="I14" s="75">
        <v>7.7452083688436923</v>
      </c>
      <c r="J14" s="75">
        <v>7.7588163854322048</v>
      </c>
      <c r="K14" s="75">
        <v>7.414314489904636</v>
      </c>
      <c r="L14" s="75">
        <v>6.6522405166429834</v>
      </c>
    </row>
    <row r="15" spans="1:12" ht="16.5" customHeight="1" x14ac:dyDescent="0.2">
      <c r="A15" s="9" t="s">
        <v>47</v>
      </c>
      <c r="B15" s="39"/>
      <c r="C15" s="39"/>
      <c r="D15" s="39"/>
      <c r="E15" s="39"/>
      <c r="F15" s="39"/>
      <c r="G15" s="40"/>
      <c r="H15" s="40"/>
      <c r="I15" s="74"/>
      <c r="J15" s="74"/>
      <c r="K15" s="74"/>
      <c r="L15" s="74"/>
    </row>
    <row r="16" spans="1:12" ht="16.5" customHeight="1" x14ac:dyDescent="0.2">
      <c r="A16" s="8" t="s">
        <v>42</v>
      </c>
      <c r="B16" s="40">
        <v>57</v>
      </c>
      <c r="C16" s="40">
        <v>62</v>
      </c>
      <c r="D16" s="40">
        <v>66</v>
      </c>
      <c r="E16" s="40">
        <v>66</v>
      </c>
      <c r="F16" s="31">
        <v>71</v>
      </c>
      <c r="G16" s="31">
        <v>72</v>
      </c>
      <c r="H16" s="31">
        <v>74</v>
      </c>
      <c r="I16" s="74">
        <v>73.427565784377563</v>
      </c>
      <c r="J16" s="74">
        <v>74.174479560060519</v>
      </c>
      <c r="K16" s="74">
        <v>73.77974615882431</v>
      </c>
      <c r="L16" s="74">
        <v>72.105934710147096</v>
      </c>
    </row>
    <row r="17" spans="1:12" ht="16.5" customHeight="1" x14ac:dyDescent="0.2">
      <c r="A17" s="8" t="s">
        <v>43</v>
      </c>
      <c r="B17" s="40">
        <v>31</v>
      </c>
      <c r="C17" s="40">
        <v>25</v>
      </c>
      <c r="D17" s="40">
        <v>23</v>
      </c>
      <c r="E17" s="40">
        <v>23</v>
      </c>
      <c r="F17" s="31">
        <v>19</v>
      </c>
      <c r="G17" s="31">
        <v>20</v>
      </c>
      <c r="H17" s="31">
        <v>18</v>
      </c>
      <c r="I17" s="74">
        <v>18.845212745923725</v>
      </c>
      <c r="J17" s="74">
        <v>16.772382246359545</v>
      </c>
      <c r="K17" s="74">
        <v>17.745127108728983</v>
      </c>
      <c r="L17" s="74">
        <v>18.734084842370027</v>
      </c>
    </row>
    <row r="18" spans="1:12" ht="16.5" customHeight="1" x14ac:dyDescent="0.2">
      <c r="A18" s="8" t="s">
        <v>44</v>
      </c>
      <c r="B18" s="40">
        <v>2</v>
      </c>
      <c r="C18" s="40">
        <v>2</v>
      </c>
      <c r="D18" s="40">
        <v>2</v>
      </c>
      <c r="E18" s="40">
        <v>2</v>
      </c>
      <c r="F18" s="31">
        <v>1</v>
      </c>
      <c r="G18" s="31">
        <v>1</v>
      </c>
      <c r="H18" s="31">
        <v>1</v>
      </c>
      <c r="I18" s="74">
        <v>1.0449537159010254</v>
      </c>
      <c r="J18" s="74">
        <v>1.1335523882075875</v>
      </c>
      <c r="K18" s="74">
        <v>0.94157867426782771</v>
      </c>
      <c r="L18" s="74">
        <v>1.092222990236744</v>
      </c>
    </row>
    <row r="19" spans="1:12" ht="16.5" customHeight="1" x14ac:dyDescent="0.2">
      <c r="A19" s="8" t="s">
        <v>45</v>
      </c>
      <c r="B19" s="40">
        <v>0</v>
      </c>
      <c r="C19" s="40">
        <v>0</v>
      </c>
      <c r="D19" s="40">
        <v>0</v>
      </c>
      <c r="E19" s="40">
        <v>0</v>
      </c>
      <c r="F19" s="31">
        <v>0</v>
      </c>
      <c r="G19" s="31">
        <v>0</v>
      </c>
      <c r="H19" s="31">
        <v>0</v>
      </c>
      <c r="I19" s="74">
        <v>0.12864418905584385</v>
      </c>
      <c r="J19" s="74">
        <v>0.10718422188123204</v>
      </c>
      <c r="K19" s="74">
        <v>0.22510265081079306</v>
      </c>
      <c r="L19" s="74">
        <v>0.17286092550304721</v>
      </c>
    </row>
    <row r="20" spans="1:12" ht="16.5" customHeight="1" x14ac:dyDescent="0.2">
      <c r="A20" s="15" t="s">
        <v>46</v>
      </c>
      <c r="B20" s="41">
        <v>10</v>
      </c>
      <c r="C20" s="41">
        <v>11</v>
      </c>
      <c r="D20" s="41">
        <v>9</v>
      </c>
      <c r="E20" s="41">
        <v>8</v>
      </c>
      <c r="F20" s="32">
        <v>8</v>
      </c>
      <c r="G20" s="32">
        <v>6</v>
      </c>
      <c r="H20" s="32">
        <v>7</v>
      </c>
      <c r="I20" s="75">
        <v>6.5536235647418382</v>
      </c>
      <c r="J20" s="75">
        <v>7.8124015834911127</v>
      </c>
      <c r="K20" s="75">
        <v>7.3084454073680796</v>
      </c>
      <c r="L20" s="75">
        <v>7.8948965317430906</v>
      </c>
    </row>
    <row r="21" spans="1:12" ht="16.5" customHeight="1" x14ac:dyDescent="0.2">
      <c r="A21" s="9" t="s">
        <v>8</v>
      </c>
      <c r="B21" s="39"/>
      <c r="C21" s="39"/>
      <c r="D21" s="39"/>
      <c r="E21" s="39"/>
      <c r="F21" s="39"/>
      <c r="G21" s="40"/>
      <c r="H21" s="40"/>
      <c r="I21" s="74"/>
      <c r="J21" s="74"/>
      <c r="K21" s="74"/>
      <c r="L21" s="74"/>
    </row>
    <row r="22" spans="1:12" ht="16.5" customHeight="1" x14ac:dyDescent="0.2">
      <c r="A22" s="8" t="s">
        <v>42</v>
      </c>
      <c r="B22" s="40">
        <v>59</v>
      </c>
      <c r="C22" s="40">
        <v>63</v>
      </c>
      <c r="D22" s="40">
        <v>67</v>
      </c>
      <c r="E22" s="40">
        <v>67</v>
      </c>
      <c r="F22" s="31">
        <v>70</v>
      </c>
      <c r="G22" s="31">
        <v>71</v>
      </c>
      <c r="H22" s="31">
        <v>74</v>
      </c>
      <c r="I22" s="74">
        <v>74.403192597997162</v>
      </c>
      <c r="J22" s="74">
        <v>74.382460750931372</v>
      </c>
      <c r="K22" s="74">
        <v>75.077138121413071</v>
      </c>
      <c r="L22" s="74">
        <v>72.965769496011973</v>
      </c>
    </row>
    <row r="23" spans="1:12" ht="16.5" customHeight="1" x14ac:dyDescent="0.2">
      <c r="A23" s="8" t="s">
        <v>43</v>
      </c>
      <c r="B23" s="40">
        <v>29</v>
      </c>
      <c r="C23" s="40">
        <v>23</v>
      </c>
      <c r="D23" s="40">
        <v>22</v>
      </c>
      <c r="E23" s="40">
        <v>21</v>
      </c>
      <c r="F23" s="31">
        <v>20</v>
      </c>
      <c r="G23" s="31">
        <v>21</v>
      </c>
      <c r="H23" s="31">
        <v>18</v>
      </c>
      <c r="I23" s="74">
        <v>17.19399805819269</v>
      </c>
      <c r="J23" s="74">
        <v>16.608837862564823</v>
      </c>
      <c r="K23" s="74">
        <v>16.480225564804094</v>
      </c>
      <c r="L23" s="74">
        <v>18.532226413300577</v>
      </c>
    </row>
    <row r="24" spans="1:12" ht="16.5" customHeight="1" x14ac:dyDescent="0.2">
      <c r="A24" s="8" t="s">
        <v>44</v>
      </c>
      <c r="B24" s="40">
        <v>2</v>
      </c>
      <c r="C24" s="40">
        <v>2</v>
      </c>
      <c r="D24" s="40">
        <v>2</v>
      </c>
      <c r="E24" s="40">
        <v>2</v>
      </c>
      <c r="F24" s="31">
        <v>1</v>
      </c>
      <c r="G24" s="31">
        <v>1</v>
      </c>
      <c r="H24" s="31">
        <v>1</v>
      </c>
      <c r="I24" s="74">
        <v>1.0734471723375192</v>
      </c>
      <c r="J24" s="74">
        <v>0.95738104946820268</v>
      </c>
      <c r="K24" s="74">
        <v>0.78758203970694785</v>
      </c>
      <c r="L24" s="74">
        <v>0.92923729341411365</v>
      </c>
    </row>
    <row r="25" spans="1:12" ht="16.5" customHeight="1" x14ac:dyDescent="0.2">
      <c r="A25" s="8" t="s">
        <v>45</v>
      </c>
      <c r="B25" s="40">
        <v>0</v>
      </c>
      <c r="C25" s="40">
        <v>0</v>
      </c>
      <c r="D25" s="40">
        <v>0</v>
      </c>
      <c r="E25" s="40">
        <v>0</v>
      </c>
      <c r="F25" s="31">
        <v>0</v>
      </c>
      <c r="G25" s="31">
        <v>0</v>
      </c>
      <c r="H25" s="31">
        <v>0</v>
      </c>
      <c r="I25" s="74">
        <v>0.17235093344945332</v>
      </c>
      <c r="J25" s="74">
        <v>0.20712329980489477</v>
      </c>
      <c r="K25" s="74">
        <v>0.28660797427246754</v>
      </c>
      <c r="L25" s="74">
        <v>0.25112902845027374</v>
      </c>
    </row>
    <row r="26" spans="1:12" ht="16.5" customHeight="1" x14ac:dyDescent="0.2">
      <c r="A26" s="15" t="s">
        <v>46</v>
      </c>
      <c r="B26" s="41">
        <v>10</v>
      </c>
      <c r="C26" s="41">
        <v>11</v>
      </c>
      <c r="D26" s="41">
        <v>9</v>
      </c>
      <c r="E26" s="41">
        <v>9</v>
      </c>
      <c r="F26" s="32">
        <v>8</v>
      </c>
      <c r="G26" s="32">
        <v>6</v>
      </c>
      <c r="H26" s="32">
        <v>7</v>
      </c>
      <c r="I26" s="75">
        <v>7.1570112380231627</v>
      </c>
      <c r="J26" s="75">
        <v>7.8441970372307299</v>
      </c>
      <c r="K26" s="75">
        <v>7.3684462998034226</v>
      </c>
      <c r="L26" s="75">
        <v>7.3216377688230727</v>
      </c>
    </row>
    <row r="27" spans="1:12" ht="16.5" customHeight="1" x14ac:dyDescent="0.2">
      <c r="A27" s="8" t="s">
        <v>20</v>
      </c>
      <c r="B27" s="25"/>
      <c r="C27" s="25"/>
      <c r="D27" s="25"/>
      <c r="E27" s="25"/>
      <c r="F27" s="25"/>
      <c r="G27" s="25"/>
      <c r="H27" s="25"/>
      <c r="I27" s="76"/>
      <c r="J27" s="76"/>
      <c r="K27" s="76"/>
      <c r="L27" s="76"/>
    </row>
    <row r="28" spans="1:12" ht="16.5" customHeight="1" x14ac:dyDescent="0.2">
      <c r="A28" s="8" t="s">
        <v>41</v>
      </c>
      <c r="B28" s="30">
        <v>3643</v>
      </c>
      <c r="C28" s="30">
        <v>5030</v>
      </c>
      <c r="D28" s="30">
        <v>4726</v>
      </c>
      <c r="E28" s="30">
        <v>3816</v>
      </c>
      <c r="F28" s="30">
        <v>3818</v>
      </c>
      <c r="G28" s="30">
        <v>3496</v>
      </c>
      <c r="H28" s="30">
        <v>3585</v>
      </c>
      <c r="I28" s="77">
        <v>2925</v>
      </c>
      <c r="J28" s="77">
        <v>2704</v>
      </c>
      <c r="K28" s="77">
        <v>3061</v>
      </c>
      <c r="L28" s="77">
        <v>2088</v>
      </c>
    </row>
    <row r="29" spans="1:12" ht="16.5" customHeight="1" x14ac:dyDescent="0.2">
      <c r="A29" s="8" t="s">
        <v>47</v>
      </c>
      <c r="B29" s="30">
        <v>3399</v>
      </c>
      <c r="C29" s="30">
        <v>4712</v>
      </c>
      <c r="D29" s="30">
        <v>4422</v>
      </c>
      <c r="E29" s="30">
        <v>3954</v>
      </c>
      <c r="F29" s="30">
        <v>3646</v>
      </c>
      <c r="G29" s="30">
        <v>3413</v>
      </c>
      <c r="H29" s="30">
        <v>3508</v>
      </c>
      <c r="I29" s="77">
        <v>2821</v>
      </c>
      <c r="J29" s="77">
        <v>2780</v>
      </c>
      <c r="K29" s="77">
        <v>3207</v>
      </c>
      <c r="L29" s="77">
        <v>2060</v>
      </c>
    </row>
    <row r="30" spans="1:12" ht="16.5" customHeight="1" x14ac:dyDescent="0.2">
      <c r="A30" s="8" t="s">
        <v>8</v>
      </c>
      <c r="B30" s="30">
        <v>7042</v>
      </c>
      <c r="C30" s="30">
        <v>9742</v>
      </c>
      <c r="D30" s="30">
        <v>9148</v>
      </c>
      <c r="E30" s="30">
        <v>7770</v>
      </c>
      <c r="F30" s="30">
        <v>7464</v>
      </c>
      <c r="G30" s="30">
        <v>6909</v>
      </c>
      <c r="H30" s="30">
        <v>7093</v>
      </c>
      <c r="I30" s="77">
        <v>5746</v>
      </c>
      <c r="J30" s="77">
        <v>5578</v>
      </c>
      <c r="K30" s="77">
        <v>6386</v>
      </c>
      <c r="L30" s="77">
        <v>4226</v>
      </c>
    </row>
    <row r="31" spans="1:12" ht="16.5" customHeight="1" x14ac:dyDescent="0.2">
      <c r="A31" s="139" t="s">
        <v>21</v>
      </c>
      <c r="B31" s="139"/>
      <c r="C31" s="139"/>
      <c r="D31" s="139"/>
      <c r="E31" s="139"/>
      <c r="F31" s="139"/>
      <c r="G31" s="139"/>
      <c r="H31" s="140"/>
      <c r="I31" s="141"/>
      <c r="J31" s="141"/>
      <c r="K31" s="141"/>
      <c r="L31" s="141"/>
    </row>
    <row r="32" spans="1:12" ht="16.5" customHeight="1" x14ac:dyDescent="0.2">
      <c r="A32" s="8" t="s">
        <v>41</v>
      </c>
      <c r="B32" s="134" t="s">
        <v>154</v>
      </c>
      <c r="C32" s="134" t="s">
        <v>154</v>
      </c>
      <c r="D32" s="134" t="s">
        <v>154</v>
      </c>
      <c r="E32" s="134" t="s">
        <v>154</v>
      </c>
      <c r="F32" s="134" t="s">
        <v>154</v>
      </c>
      <c r="G32" s="134" t="s">
        <v>154</v>
      </c>
      <c r="H32" s="134" t="s">
        <v>154</v>
      </c>
      <c r="I32" s="77">
        <v>2914.2381216287608</v>
      </c>
      <c r="J32" s="77">
        <v>2801.5339364416554</v>
      </c>
      <c r="K32" s="77">
        <v>3177.2618619828909</v>
      </c>
      <c r="L32" s="77">
        <v>2089.6029343525574</v>
      </c>
    </row>
    <row r="33" spans="1:12" ht="16.5" customHeight="1" x14ac:dyDescent="0.2">
      <c r="A33" s="8" t="s">
        <v>47</v>
      </c>
      <c r="B33" s="134" t="s">
        <v>154</v>
      </c>
      <c r="C33" s="134" t="s">
        <v>154</v>
      </c>
      <c r="D33" s="134" t="s">
        <v>154</v>
      </c>
      <c r="E33" s="134" t="s">
        <v>154</v>
      </c>
      <c r="F33" s="134" t="s">
        <v>154</v>
      </c>
      <c r="G33" s="134" t="s">
        <v>154</v>
      </c>
      <c r="H33" s="134" t="s">
        <v>154</v>
      </c>
      <c r="I33" s="77">
        <v>2840.8709318637843</v>
      </c>
      <c r="J33" s="77">
        <v>2668.3468907289835</v>
      </c>
      <c r="K33" s="77">
        <v>3098.3384352273201</v>
      </c>
      <c r="L33" s="77">
        <v>2043.1865412845034</v>
      </c>
    </row>
    <row r="34" spans="1:12" ht="16.5" customHeight="1" x14ac:dyDescent="0.2">
      <c r="A34" s="15" t="s">
        <v>8</v>
      </c>
      <c r="B34" s="142" t="s">
        <v>154</v>
      </c>
      <c r="C34" s="142" t="s">
        <v>154</v>
      </c>
      <c r="D34" s="142" t="s">
        <v>154</v>
      </c>
      <c r="E34" s="142" t="s">
        <v>154</v>
      </c>
      <c r="F34" s="142" t="s">
        <v>154</v>
      </c>
      <c r="G34" s="142" t="s">
        <v>154</v>
      </c>
      <c r="H34" s="142" t="s">
        <v>154</v>
      </c>
      <c r="I34" s="143">
        <v>5755.1090534925461</v>
      </c>
      <c r="J34" s="143">
        <v>5557.9669310126401</v>
      </c>
      <c r="K34" s="143">
        <v>6396.3022891698565</v>
      </c>
      <c r="L34" s="143">
        <v>4224.7429193144872</v>
      </c>
    </row>
    <row r="35" spans="1:12" ht="16.5" customHeight="1" x14ac:dyDescent="0.2">
      <c r="A35" s="25"/>
      <c r="B35" s="25"/>
      <c r="C35" s="25"/>
      <c r="D35" s="25"/>
      <c r="E35" s="25"/>
      <c r="F35" s="25"/>
      <c r="G35" s="25"/>
      <c r="H35" s="25"/>
      <c r="I35" s="25"/>
      <c r="J35" s="25"/>
      <c r="K35" s="25"/>
      <c r="L35" s="25"/>
    </row>
    <row r="36" spans="1:12" ht="16.5" customHeight="1" x14ac:dyDescent="0.2">
      <c r="A36" s="23" t="s">
        <v>111</v>
      </c>
      <c r="B36" s="25"/>
      <c r="C36" s="25"/>
      <c r="D36" s="25"/>
      <c r="E36" s="25"/>
      <c r="F36" s="25"/>
      <c r="G36" s="25"/>
      <c r="H36" s="25"/>
      <c r="I36" s="25"/>
      <c r="J36" s="25"/>
      <c r="K36" s="25"/>
      <c r="L36" s="25"/>
    </row>
    <row r="37" spans="1:12" ht="16.5" customHeight="1" x14ac:dyDescent="0.2">
      <c r="A37" s="247" t="s">
        <v>121</v>
      </c>
      <c r="B37" s="247"/>
      <c r="C37" s="247"/>
      <c r="D37" s="247"/>
      <c r="E37" s="247"/>
      <c r="F37" s="247"/>
      <c r="G37" s="247"/>
      <c r="H37" s="247"/>
      <c r="I37" s="247"/>
      <c r="J37" s="247"/>
      <c r="K37" s="247"/>
      <c r="L37" s="247"/>
    </row>
    <row r="38" spans="1:12" ht="9.75" customHeight="1" x14ac:dyDescent="0.2">
      <c r="A38" s="247"/>
      <c r="B38" s="247"/>
      <c r="C38" s="247"/>
      <c r="D38" s="247"/>
      <c r="E38" s="247"/>
      <c r="F38" s="247"/>
      <c r="G38" s="247"/>
      <c r="H38" s="247"/>
      <c r="I38" s="247"/>
      <c r="J38" s="247"/>
      <c r="K38" s="247"/>
      <c r="L38" s="247"/>
    </row>
    <row r="39" spans="1:12" ht="16.5" customHeight="1" x14ac:dyDescent="0.2">
      <c r="A39" s="58" t="s">
        <v>195</v>
      </c>
      <c r="B39" s="10"/>
      <c r="C39" s="10"/>
      <c r="D39" s="10"/>
      <c r="E39" s="10"/>
      <c r="F39" s="10"/>
      <c r="G39" s="10"/>
      <c r="H39" s="10"/>
      <c r="I39" s="10"/>
      <c r="J39" s="10"/>
      <c r="K39" s="10"/>
      <c r="L39" s="25"/>
    </row>
    <row r="40" spans="1:12" ht="16.5" customHeight="1" x14ac:dyDescent="0.2">
      <c r="A40" s="25"/>
      <c r="B40" s="25"/>
      <c r="C40" s="25"/>
      <c r="D40" s="25"/>
      <c r="E40" s="25"/>
      <c r="F40" s="25"/>
      <c r="G40" s="25"/>
      <c r="H40" s="25"/>
      <c r="I40" s="25"/>
      <c r="J40" s="25"/>
      <c r="K40" s="25"/>
      <c r="L40" s="25"/>
    </row>
    <row r="41" spans="1:12" ht="16.5" customHeight="1" x14ac:dyDescent="0.2">
      <c r="A41" s="18" t="s">
        <v>110</v>
      </c>
      <c r="B41" s="25"/>
      <c r="C41" s="25"/>
      <c r="D41" s="25"/>
      <c r="E41" s="25"/>
      <c r="F41" s="25"/>
      <c r="G41" s="25"/>
      <c r="H41" s="25"/>
      <c r="I41" s="25"/>
      <c r="J41" s="25"/>
      <c r="K41" s="25"/>
      <c r="L41" s="25"/>
    </row>
    <row r="42" spans="1:12" ht="16.5" customHeight="1" x14ac:dyDescent="0.2">
      <c r="A42" s="133" t="s">
        <v>266</v>
      </c>
      <c r="B42" s="25"/>
      <c r="C42" s="25"/>
      <c r="D42" s="25"/>
      <c r="E42" s="25"/>
      <c r="F42" s="25"/>
      <c r="G42" s="25"/>
      <c r="H42" s="25"/>
      <c r="I42" s="25"/>
      <c r="J42" s="25"/>
      <c r="K42" s="25"/>
      <c r="L42" s="25"/>
    </row>
    <row r="43" spans="1:12" ht="16.5" customHeight="1" x14ac:dyDescent="0.2">
      <c r="A43" s="19"/>
      <c r="B43" s="25"/>
      <c r="C43" s="25"/>
      <c r="D43" s="25"/>
      <c r="E43" s="25"/>
      <c r="F43" s="25"/>
      <c r="G43" s="25"/>
      <c r="H43" s="25"/>
      <c r="I43" s="25"/>
      <c r="J43" s="25"/>
      <c r="K43" s="25"/>
      <c r="L43" s="25"/>
    </row>
    <row r="44" spans="1:12" ht="16.5" customHeight="1" x14ac:dyDescent="0.2">
      <c r="A44" s="20" t="str">
        <f>'Notes and Definitions'!A19</f>
        <v>Copyright © 2022, Health and Social Care Information Centre. The Health and Social Care Information Centre is non-departmental body created by statute, also known as NHS Digital.</v>
      </c>
      <c r="B44" s="25"/>
      <c r="C44" s="25"/>
      <c r="D44" s="25"/>
      <c r="E44" s="25"/>
      <c r="F44" s="25"/>
      <c r="G44" s="25"/>
      <c r="H44" s="25"/>
      <c r="I44" s="25"/>
      <c r="J44" s="25"/>
      <c r="K44" s="25"/>
      <c r="L44" s="25"/>
    </row>
  </sheetData>
  <mergeCells count="5">
    <mergeCell ref="A37:L38"/>
    <mergeCell ref="A3:I3"/>
    <mergeCell ref="H5:L5"/>
    <mergeCell ref="A2:L2"/>
    <mergeCell ref="B6:L6"/>
  </mergeCells>
  <pageMargins left="0.7" right="0.7" top="0.75" bottom="0.75" header="0.3" footer="0.3"/>
  <pageSetup paperSize="9" scale="7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c0901d5306e52b730d2b81facc779279">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ce522829c33a5e02f0f26b5233d36d16"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bb72b7f4-c981-47a4-a26e-043e4b78ebf3" ContentTypeId="0x010100CE61D9DC7AFC6844B595FD0A55B75DF702" PreviousValue="false"/>
</file>

<file path=customXml/item4.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NHSD-2119-207650929-16849</_dlc_DocId>
    <_dlc_DocIdUrl xmlns="2c0b3723-ae66-45ac-94fb-aaf049c45b50">
      <Url>https://hscic365.sharepoint.com/sites/Teams 2/PopulationHealthandSocialCare/PopulationHealth/Lifestyles/_layouts/15/DocIdRedir.aspx?ID=NHSD-2119-207650929-16849</Url>
      <Description>NHSD-2119-207650929-16849</Description>
    </_dlc_DocIdUrl>
    <InformationStatus xmlns="5668c8bc-6c30-45e9-80ca-5109d4270dfd">Draft</InformationStatus>
    <AuthoredDate xmlns="5668c8bc-6c30-45e9-80ca-5109d4270dfd">2017-03-06T11:19:25+00:00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2018-10-28T17:27:08+00:00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2025-03-06T11:19:25+00:00</_dlc_ExpireDat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3B0DA629-5674-4679-8E31-447A0C8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3D7BC8-52B1-4ECA-8B97-3DA656CC5C01}">
  <ds:schemaRefs>
    <ds:schemaRef ds:uri="http://schemas.microsoft.com/sharepoint/events"/>
  </ds:schemaRefs>
</ds:datastoreItem>
</file>

<file path=customXml/itemProps3.xml><?xml version="1.0" encoding="utf-8"?>
<ds:datastoreItem xmlns:ds="http://schemas.openxmlformats.org/officeDocument/2006/customXml" ds:itemID="{06CEA916-0DF1-4160-B531-2FAB569D106D}">
  <ds:schemaRefs>
    <ds:schemaRef ds:uri="Microsoft.SharePoint.Taxonomy.ContentTypeSync"/>
  </ds:schemaRefs>
</ds:datastoreItem>
</file>

<file path=customXml/itemProps4.xml><?xml version="1.0" encoding="utf-8"?>
<ds:datastoreItem xmlns:ds="http://schemas.openxmlformats.org/officeDocument/2006/customXml" ds:itemID="{B0275A50-4C5F-404B-B867-2352C8980B75}">
  <ds:schemaRefs>
    <ds:schemaRef ds:uri="http://schemas.openxmlformats.org/package/2006/metadata/core-properties"/>
    <ds:schemaRef ds:uri="5668c8bc-6c30-45e9-80ca-5109d4270dfd"/>
    <ds:schemaRef ds:uri="http://purl.org/dc/dcmitype/"/>
    <ds:schemaRef ds:uri="http://schemas.microsoft.com/office/2006/documentManagement/types"/>
    <ds:schemaRef ds:uri="http://schemas.microsoft.com/sharepoint/v3"/>
    <ds:schemaRef ds:uri="http://purl.org/dc/elements/1.1/"/>
    <ds:schemaRef ds:uri="http://www.w3.org/XML/1998/namespace"/>
    <ds:schemaRef ds:uri="http://purl.org/dc/terms/"/>
    <ds:schemaRef ds:uri="http://schemas.microsoft.com/office/2006/metadata/properties"/>
    <ds:schemaRef ds:uri="http://schemas.microsoft.com/office/infopath/2007/PartnerControls"/>
    <ds:schemaRef ds:uri="2c0b3723-ae66-45ac-94fb-aaf049c45b50"/>
  </ds:schemaRefs>
</ds:datastoreItem>
</file>

<file path=customXml/itemProps5.xml><?xml version="1.0" encoding="utf-8"?>
<ds:datastoreItem xmlns:ds="http://schemas.openxmlformats.org/officeDocument/2006/customXml" ds:itemID="{81F5DA1C-D4DD-4EE0-8B25-BAE06B82BDA2}">
  <ds:schemaRefs>
    <ds:schemaRef ds:uri="http://schemas.microsoft.com/sharepoint/v3/contenttype/forms"/>
  </ds:schemaRefs>
</ds:datastoreItem>
</file>

<file path=customXml/itemProps6.xml><?xml version="1.0" encoding="utf-8"?>
<ds:datastoreItem xmlns:ds="http://schemas.openxmlformats.org/officeDocument/2006/customXml" ds:itemID="{BA4F3C25-7AB3-4A11-BC83-CD6B6A451FF2}">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27</vt:i4>
      </vt:variant>
    </vt:vector>
  </HeadingPairs>
  <TitlesOfParts>
    <vt:vector size="57" baseType="lpstr">
      <vt:lpstr>Contents</vt:lpstr>
      <vt:lpstr>Notes and Definitions</vt:lpstr>
      <vt:lpstr>Table 3.1</vt:lpstr>
      <vt:lpstr>Table 3.2</vt:lpstr>
      <vt:lpstr>Table 3.3</vt:lpstr>
      <vt:lpstr>Table 3.4</vt:lpstr>
      <vt:lpstr>Table 3.5</vt:lpstr>
      <vt:lpstr>Table 3.6</vt:lpstr>
      <vt:lpstr>Table 3.7</vt:lpstr>
      <vt:lpstr>Table 3.8</vt:lpstr>
      <vt:lpstr>Table 3.9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3.28</vt:lpstr>
      <vt:lpstr>Contents!Print_Area</vt:lpstr>
      <vt:lpstr>'Notes and Definitions'!Print_Area</vt:lpstr>
      <vt:lpstr>'Table 3.1'!Print_Area</vt:lpstr>
      <vt:lpstr>'Table 3.10'!Print_Area</vt:lpstr>
      <vt:lpstr>'Table 3.11'!Print_Area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3.2'!Print_Area</vt:lpstr>
      <vt:lpstr>'Table 3.20'!Print_Area</vt:lpstr>
      <vt:lpstr>'Table 3.21'!Print_Area</vt:lpstr>
      <vt:lpstr>'Table 3.22'!Print_Area</vt:lpstr>
      <vt:lpstr>'Table 3.24'!Print_Area</vt:lpstr>
      <vt:lpstr>'Table 3.25'!Print_Area</vt:lpstr>
      <vt:lpstr>'Table 3.26'!Print_Area</vt:lpstr>
      <vt:lpstr>'Table 3.3'!Print_Area</vt:lpstr>
      <vt:lpstr>'Table 3.4'!Print_Area</vt:lpstr>
      <vt:lpstr>'Table 3.5'!Print_Area</vt:lpstr>
      <vt:lpstr>'Table 3.6'!Print_Area</vt:lpstr>
      <vt:lpstr>'Table 3.7'!Print_Area</vt:lpstr>
      <vt:lpstr>'Table 3.8'!Print_Area</vt:lpstr>
      <vt:lpstr>'Table 3.9'!Print_Area</vt:lpstr>
    </vt:vector>
  </TitlesOfParts>
  <Company>NatCen Social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Fuller</dc:creator>
  <cp:lastModifiedBy>Graham Swinton</cp:lastModifiedBy>
  <cp:lastPrinted>2017-09-20T09:28:37Z</cp:lastPrinted>
  <dcterms:created xsi:type="dcterms:W3CDTF">2015-07-07T15:35:22Z</dcterms:created>
  <dcterms:modified xsi:type="dcterms:W3CDTF">2022-09-02T12:28:52Z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dd1f367b-7b6a-4a69-9ab5-f01e42cbc181</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29;#Publication Tables|22222222-2222-2222-2222-222222222222</vt:lpwstr>
  </property>
  <property fmtid="{D5CDD505-2E9C-101B-9397-08002B2CF9AE}" pid="7" name="PortfolioCode">
    <vt:lpwstr/>
  </property>
  <property fmtid="{D5CDD505-2E9C-101B-9397-08002B2CF9AE}" pid="8" name="AuthorIds_UIVersion_59">
    <vt:lpwstr>1564</vt:lpwstr>
  </property>
  <property fmtid="{D5CDD505-2E9C-101B-9397-08002B2CF9AE}" pid="9" name="MediaServiceImageTags">
    <vt:lpwstr/>
  </property>
  <property fmtid="{D5CDD505-2E9C-101B-9397-08002B2CF9AE}" pid="10" name="lcf76f155ced4ddcb4097134ff3c332f">
    <vt:lpwstr/>
  </property>
</Properties>
</file>