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c\ic_dme_dfs\QME_PROD\LIFE\LIFE_SDD\Publication\RAP\Outputs\PublicationFiles\DataTables\"/>
    </mc:Choice>
  </mc:AlternateContent>
  <xr:revisionPtr revIDLastSave="0" documentId="13_ncr:1_{394F1FCC-A548-4E0A-B466-94CFCF6229B2}" xr6:coauthVersionLast="47" xr6:coauthVersionMax="47" xr10:uidLastSave="{00000000-0000-0000-0000-000000000000}"/>
  <bookViews>
    <workbookView xWindow="57684" yWindow="-108" windowWidth="30936" windowHeight="16896" tabRatio="921" xr2:uid="{00000000-000D-0000-FFFF-FFFF00000000}"/>
  </bookViews>
  <sheets>
    <sheet name="Contents" sheetId="27" r:id="rId1"/>
    <sheet name="Notes and definitions" sheetId="26" r:id="rId2"/>
    <sheet name="Table 4.1" sheetId="15" r:id="rId3"/>
    <sheet name="Table 4.2" sheetId="28" r:id="rId4"/>
    <sheet name="Table 4.3" sheetId="16" r:id="rId5"/>
    <sheet name="Table 4.4" sheetId="17" r:id="rId6"/>
    <sheet name="Table 4.5" sheetId="18" r:id="rId7"/>
    <sheet name="Table 4.6" sheetId="32" r:id="rId8"/>
    <sheet name="Table 4.7" sheetId="19" r:id="rId9"/>
    <sheet name="Table 4.8" sheetId="20" r:id="rId10"/>
    <sheet name="Table 4.9" sheetId="22" r:id="rId11"/>
    <sheet name="Table 4.10" sheetId="23" r:id="rId12"/>
    <sheet name="Table 4.11" sheetId="24" r:id="rId13"/>
    <sheet name="Table 4.12" sheetId="25" r:id="rId14"/>
    <sheet name="Table 4.13" sheetId="30" r:id="rId15"/>
    <sheet name="Table 4.14" sheetId="31" r:id="rId16"/>
    <sheet name="Table 4.15" sheetId="33" r:id="rId17"/>
    <sheet name="Table 4.16" sheetId="34" r:id="rId18"/>
  </sheets>
  <definedNames>
    <definedName name="HTML_CodePage" hidden="1">1252</definedName>
    <definedName name="HTML_Control" localSheetId="0" hidden="1">{"'Trust by name'!$A$6:$E$350","'Trust by name'!$A$1:$D$348"}</definedName>
    <definedName name="HTML_Control" localSheetId="16" hidden="1">{"'Trust by name'!$A$6:$E$350","'Trust by name'!$A$1:$D$348"}</definedName>
    <definedName name="HTML_Control" localSheetId="17" hidden="1">{"'Trust by name'!$A$6:$E$350","'Trust by name'!$A$1:$D$348"}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  <definedName name="_xlnm.Print_Area" localSheetId="0">Contents!$A$1:$D$57</definedName>
    <definedName name="_xlnm.Print_Area" localSheetId="1">'Notes and definitions'!$A$1:$G$21</definedName>
    <definedName name="_xlnm.Print_Area" localSheetId="2">'Table 4.1'!$A$1:$H$25</definedName>
    <definedName name="_xlnm.Print_Area" localSheetId="11">'Table 4.10'!$A$1:$E$16</definedName>
    <definedName name="_xlnm.Print_Area" localSheetId="12">'Table 4.11'!$A$1:$G$24</definedName>
    <definedName name="_xlnm.Print_Area" localSheetId="13">'Table 4.12'!$A$1:$E$16</definedName>
    <definedName name="_xlnm.Print_Area" localSheetId="14">'Table 4.13'!$A$1:$E$20</definedName>
    <definedName name="_xlnm.Print_Area" localSheetId="15">'Table 4.14'!$A$1:$D$21</definedName>
    <definedName name="_xlnm.Print_Area" localSheetId="3">'Table 4.2'!$A$1:$G$46</definedName>
    <definedName name="_xlnm.Print_Area" localSheetId="5">'Table 4.4'!$A$1:$F$31</definedName>
    <definedName name="_xlnm.Print_Area" localSheetId="6">'Table 4.5'!$A$1:$G$20</definedName>
    <definedName name="_xlnm.Print_Area" localSheetId="7">'Table 4.6'!$A$1:$D$36</definedName>
    <definedName name="_xlnm.Print_Area" localSheetId="8">'Table 4.7'!$A$1:$D$36</definedName>
    <definedName name="_xlnm.Print_Area" localSheetId="9">'Table 4.8'!$A$1:$E$36</definedName>
    <definedName name="_xlnm.Print_Area" localSheetId="10">'Table 4.9'!$A$1:$I$24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27" l="1"/>
  <c r="A36" i="19" l="1"/>
  <c r="A33" i="31"/>
  <c r="A36" i="32"/>
  <c r="A20" i="30"/>
  <c r="A19" i="18"/>
  <c r="A16" i="25"/>
  <c r="A22" i="17"/>
  <c r="A24" i="24"/>
  <c r="A45" i="16"/>
  <c r="A16" i="23"/>
  <c r="A45" i="28"/>
  <c r="A24" i="22"/>
  <c r="A24" i="15"/>
  <c r="A36" i="20"/>
</calcChain>
</file>

<file path=xl/sharedStrings.xml><?xml version="1.0" encoding="utf-8"?>
<sst xmlns="http://schemas.openxmlformats.org/spreadsheetml/2006/main" count="601" uniqueCount="180">
  <si>
    <t>All pupils</t>
  </si>
  <si>
    <t>%</t>
  </si>
  <si>
    <t>Boys</t>
  </si>
  <si>
    <t>Regular smoker</t>
  </si>
  <si>
    <t>Never smoked</t>
  </si>
  <si>
    <t>Girls</t>
  </si>
  <si>
    <t>Total</t>
  </si>
  <si>
    <t>Unweighted bases</t>
  </si>
  <si>
    <t>Age</t>
  </si>
  <si>
    <t>11 years</t>
  </si>
  <si>
    <t>12 years</t>
  </si>
  <si>
    <t>13 years</t>
  </si>
  <si>
    <t>14 years</t>
  </si>
  <si>
    <t>15 years</t>
  </si>
  <si>
    <t>Weighted bases</t>
  </si>
  <si>
    <t>Tried smoking once</t>
  </si>
  <si>
    <t>Aware of e-cigarettes</t>
  </si>
  <si>
    <t>Tried using e-cigarettes</t>
  </si>
  <si>
    <t>Never used e-cigarettes</t>
  </si>
  <si>
    <t>Ever used e-cigarettes</t>
  </si>
  <si>
    <t xml:space="preserve">Occasional smoker </t>
  </si>
  <si>
    <r>
      <rPr>
        <sz val="9"/>
        <color theme="1"/>
        <rFont val="Arial"/>
        <family val="2"/>
      </rPr>
      <t>Numbers</t>
    </r>
    <r>
      <rPr>
        <i/>
        <sz val="9"/>
        <color theme="1"/>
        <rFont val="Arial"/>
        <family val="2"/>
      </rPr>
      <t xml:space="preserve"> / Percentages</t>
    </r>
  </si>
  <si>
    <t>Source</t>
  </si>
  <si>
    <t>Total 
(11-15)</t>
  </si>
  <si>
    <t>Footnotes</t>
  </si>
  <si>
    <t>Awareness of e-cigarettes, by age and sex</t>
  </si>
  <si>
    <t>Regular e-cigarette users</t>
  </si>
  <si>
    <t>Less than three months</t>
  </si>
  <si>
    <t>6 months to 1 year</t>
  </si>
  <si>
    <t>More than 1 year</t>
  </si>
  <si>
    <t>3 to 6 months</t>
  </si>
  <si>
    <t>Length of time regular user</t>
  </si>
  <si>
    <t>How long pupils have been regular e-cigarette users</t>
  </si>
  <si>
    <r>
      <rPr>
        <sz val="9"/>
        <color theme="1"/>
        <rFont val="Arial"/>
        <family val="2"/>
      </rPr>
      <t xml:space="preserve">Numbers </t>
    </r>
    <r>
      <rPr>
        <i/>
        <sz val="9"/>
        <color theme="1"/>
        <rFont val="Arial"/>
        <family val="2"/>
      </rPr>
      <t>/ Percentages</t>
    </r>
  </si>
  <si>
    <t>Sex</t>
  </si>
  <si>
    <t>Given by friends</t>
  </si>
  <si>
    <t>Given by brothers or sisters</t>
  </si>
  <si>
    <t>Given by parents</t>
  </si>
  <si>
    <t>Given by someone else</t>
  </si>
  <si>
    <t>Bought from a shop</t>
  </si>
  <si>
    <t>Supermarket</t>
  </si>
  <si>
    <t>Garage shop</t>
  </si>
  <si>
    <t>Other type of shop</t>
  </si>
  <si>
    <t>Bought from friends or relatives</t>
  </si>
  <si>
    <t>Bought from someone else</t>
  </si>
  <si>
    <t>Bought from street markets</t>
  </si>
  <si>
    <t>Bought from the internet</t>
  </si>
  <si>
    <t>Found or taken</t>
  </si>
  <si>
    <t>Other</t>
  </si>
  <si>
    <t>11-13 years</t>
  </si>
  <si>
    <t>Usual sources of e-cigarettes, by age</t>
  </si>
  <si>
    <t>Usual sources of e-cigarettes, by sex</t>
  </si>
  <si>
    <r>
      <t>Usual sources of e-cigarettes</t>
    </r>
    <r>
      <rPr>
        <b/>
        <vertAlign val="superscript"/>
        <sz val="9"/>
        <color theme="1"/>
        <rFont val="Arial"/>
        <family val="2"/>
      </rPr>
      <t>1</t>
    </r>
  </si>
  <si>
    <t xml:space="preserve"> </t>
  </si>
  <si>
    <t>Given by people</t>
  </si>
  <si>
    <t>Bought from people</t>
  </si>
  <si>
    <t>E-cigarette shop</t>
  </si>
  <si>
    <t>Newsagent</t>
  </si>
  <si>
    <t>1. Percentages may total more than 100 because pupils could give more than one answer.</t>
  </si>
  <si>
    <t>Ex 
smoker</t>
  </si>
  <si>
    <t>Regular e-cigarette user</t>
  </si>
  <si>
    <t>Occasional e-cigarette user</t>
  </si>
  <si>
    <t>Ex e-cigarette user</t>
  </si>
  <si>
    <t>Current e-cigarette user</t>
  </si>
  <si>
    <t>Proportion of pupils who have asked someone else to buy them e-cigarettes or refills from a shop in the last year, by age and sex</t>
  </si>
  <si>
    <t xml:space="preserve">Asked someone else 
to buy e-cigarettes / refills </t>
  </si>
  <si>
    <t xml:space="preserve">Unweighted bases </t>
  </si>
  <si>
    <t xml:space="preserve">Weighted bases </t>
  </si>
  <si>
    <t>Current e-cigarette users</t>
  </si>
  <si>
    <t>E-cigarette status</t>
  </si>
  <si>
    <t>Regular user</t>
  </si>
  <si>
    <t>Occasional user</t>
  </si>
  <si>
    <t>Asked someone else to buy e-cigarettes / refills from a shop</t>
  </si>
  <si>
    <t>Proportion of e-cigarette users who have asked someone else to buy them e-cigarettes or refills from a shop in the last year, by e-cigarette status</t>
  </si>
  <si>
    <t>Pupils who asked someone to buy them e-cigarettes / refills from a shop in the last year</t>
  </si>
  <si>
    <t>Was bought e-cigarettes / refills by 
someone else</t>
  </si>
  <si>
    <t>Proportion of pupils who have asked someone else to buy them e-cigarettes or refills from a shop in the last year, who were successful, by age and sex</t>
  </si>
  <si>
    <t>Was bought e-cigarettes / 
refills by someone else</t>
  </si>
  <si>
    <t>Current e-cigarette users who asked someone to buy them e-cigarettes / refills from a shop in the last year</t>
  </si>
  <si>
    <t>Proportion of e-cigarette users who have asked someone else to buy them e-cigarettes or refills from a shop in the last year, who were successful, by e-cigarette status</t>
  </si>
  <si>
    <t>z = not applicable</t>
  </si>
  <si>
    <t>Notes:</t>
  </si>
  <si>
    <t>-  = zero or rounded to zero</t>
  </si>
  <si>
    <t>:  = not available</t>
  </si>
  <si>
    <t>u =  estimate not shown due to a small sample base (less than 30)</t>
  </si>
  <si>
    <t>[figures in brackets] have a small sample base (30 to less than 50)</t>
  </si>
  <si>
    <t>Symbols used in tables:</t>
  </si>
  <si>
    <t>Notes and definitions for all tables</t>
  </si>
  <si>
    <t>Age and sex totals: Where age and sex breakdowns are shown, the row / column total includes pupils where the age / sex was undetermined or not known.</t>
  </si>
  <si>
    <t xml:space="preserve">For time series tables, data prior to 2014 has been rounded to the nearest whole number. </t>
  </si>
  <si>
    <t>Introduction</t>
  </si>
  <si>
    <t>Contents</t>
  </si>
  <si>
    <t xml:space="preserve">To access data tables, select the table headings or tabs.
</t>
  </si>
  <si>
    <t>Tables</t>
  </si>
  <si>
    <t>Contact Details</t>
  </si>
  <si>
    <t>Author: Lifestyles Team, NHS Digital</t>
  </si>
  <si>
    <t xml:space="preserve">Public Enquiries: </t>
  </si>
  <si>
    <t>Telephone: 0300 303 5678</t>
  </si>
  <si>
    <t>Press enquiries should be made to: Media Relations Manager: Telephone: 0300 303 3888</t>
  </si>
  <si>
    <t>Published by NHS Digital part of the Government Statistical Service</t>
  </si>
  <si>
    <t xml:space="preserve">You may re-use this document/publication (not including logos) free of charge in any format or medium, under the terms of the Open Government Licence v3.0. </t>
  </si>
  <si>
    <t>To view this licence visit</t>
  </si>
  <si>
    <t>www.nationalarchives.gov.uk/doc/open-government-licence</t>
  </si>
  <si>
    <t>or write to the Information Policy Team, The National Archives,</t>
  </si>
  <si>
    <t>Kew, Richmond, Surrey, TW9 4DU;</t>
  </si>
  <si>
    <t>or email:</t>
  </si>
  <si>
    <t>psi@nationalarchives.gsi.gov.uk</t>
  </si>
  <si>
    <t>Smoking, drinking and drug use among young people</t>
  </si>
  <si>
    <t>Email: enquiries@digital.nhs.uk</t>
  </si>
  <si>
    <t>Data tables showing selected outputs on e-cigarette use from a survey of secondary school pupils in England in years 7 to 11 (mostly aged 11 to 15), which is currently run every other year.</t>
  </si>
  <si>
    <t>Year</t>
  </si>
  <si>
    <t>E-cigarette 
status</t>
  </si>
  <si>
    <t>E-cigarette status, by age and sex</t>
  </si>
  <si>
    <t>E-cigarette status, by cigarette smoking status</t>
  </si>
  <si>
    <t>Cigarette smoking status</t>
  </si>
  <si>
    <t>E-cigarette status, by sex and year</t>
  </si>
  <si>
    <t>4.10</t>
  </si>
  <si>
    <t>Table 4.11</t>
  </si>
  <si>
    <t>Table 4.10</t>
  </si>
  <si>
    <t>Table 4.9</t>
  </si>
  <si>
    <t>Table 4.8</t>
  </si>
  <si>
    <t>Table 4.7</t>
  </si>
  <si>
    <t>Table 4.6</t>
  </si>
  <si>
    <t>Table 4.5</t>
  </si>
  <si>
    <t>Table 4.4</t>
  </si>
  <si>
    <t>Table 4.3</t>
  </si>
  <si>
    <t>Table 4.2</t>
  </si>
  <si>
    <t>Table 4.1</t>
  </si>
  <si>
    <t>Attitudes to e-cigarette use by people of pupil’s age</t>
  </si>
  <si>
    <t>Attitudes to e-cigarette use</t>
  </si>
  <si>
    <t>OK to try an e-cigarette to see what it’s like</t>
  </si>
  <si>
    <t>OK to use an e-cigarette once a week</t>
  </si>
  <si>
    <t>1. Bases shown for pupils who answered the question about whether it was OK to try an e-cigarette to see what it’s like.</t>
  </si>
  <si>
    <t>Table 4.12</t>
  </si>
  <si>
    <t>Table 4.13</t>
  </si>
  <si>
    <t>Attitudes to e-cigarette use by people of pupil’s age, by age and sex</t>
  </si>
  <si>
    <r>
      <t>Unweighted bases</t>
    </r>
    <r>
      <rPr>
        <vertAlign val="superscript"/>
        <sz val="9"/>
        <color rgb="FF000000"/>
        <rFont val="Arial"/>
        <family val="2"/>
      </rPr>
      <t>1</t>
    </r>
  </si>
  <si>
    <r>
      <t>Weighted bases</t>
    </r>
    <r>
      <rPr>
        <vertAlign val="superscript"/>
        <sz val="9"/>
        <color rgb="FF000000"/>
        <rFont val="Arial"/>
        <family val="2"/>
      </rPr>
      <t>1</t>
    </r>
  </si>
  <si>
    <t>4.12</t>
  </si>
  <si>
    <t>4.13</t>
  </si>
  <si>
    <t>Responsible Statistician: Stephanie Gebert</t>
  </si>
  <si>
    <t>Usual sources of e-cigarettes, by year</t>
  </si>
  <si>
    <t>Table 4.14</t>
  </si>
  <si>
    <t>4.6</t>
  </si>
  <si>
    <t>4.7</t>
  </si>
  <si>
    <t>4.14</t>
  </si>
  <si>
    <t>Survey of smoking, drinking and drug use among young people in England</t>
  </si>
  <si>
    <t>Part 4 tables - electronic cigarette use</t>
  </si>
  <si>
    <t>11-12 years</t>
  </si>
  <si>
    <t>E-cigarette status, by how took part in school learning in the last school year</t>
  </si>
  <si>
    <r>
      <rPr>
        <sz val="9"/>
        <color theme="1"/>
        <rFont val="Arial"/>
        <family val="2"/>
      </rPr>
      <t>Numbers /</t>
    </r>
    <r>
      <rPr>
        <i/>
        <sz val="9"/>
        <color theme="1"/>
        <rFont val="Arial"/>
        <family val="2"/>
      </rPr>
      <t xml:space="preserve"> Percentages</t>
    </r>
  </si>
  <si>
    <t>How took part in school learning in the last school year</t>
  </si>
  <si>
    <t>Continued to go to school in person all the time</t>
  </si>
  <si>
    <t>Continued to go to school in person most of the time</t>
  </si>
  <si>
    <t>I studied from home during lockdowns</t>
  </si>
  <si>
    <t>I studied from home all or most of the time</t>
  </si>
  <si>
    <t>Occasional smoker</t>
  </si>
  <si>
    <t>Used to smoke</t>
  </si>
  <si>
    <t>Tried smoking</t>
  </si>
  <si>
    <t>Table 4.15</t>
  </si>
  <si>
    <t>4.15</t>
  </si>
  <si>
    <t>England, 2021</t>
  </si>
  <si>
    <t>Copyright © 2022, Health and Social Care Information Centre. The Health and Social Care Information Centre is non-departmental body created by statute, also known as NHS Digital.</t>
  </si>
  <si>
    <t>2014 - 2021</t>
  </si>
  <si>
    <t>2016 - 2021</t>
  </si>
  <si>
    <t>[69]</t>
  </si>
  <si>
    <t>[46]</t>
  </si>
  <si>
    <t>u</t>
  </si>
  <si>
    <t>Copyright © 2022, The Health and Social Care Information Centre. The Health and Social Care Information Centre is non-departmental body created by statute, also known as NHS Digital.</t>
  </si>
  <si>
    <t>Table 4.16</t>
  </si>
  <si>
    <t>E-cigarette status, by how often meet people outside of home/school in last 4 weeks</t>
  </si>
  <si>
    <t>How often meet people outside of home/school in last 4 weeks</t>
  </si>
  <si>
    <t>Every day</t>
  </si>
  <si>
    <t>A few times a week</t>
  </si>
  <si>
    <t>Once a week</t>
  </si>
  <si>
    <t>Less than once a week</t>
  </si>
  <si>
    <t>Never</t>
  </si>
  <si>
    <t>4.16</t>
  </si>
  <si>
    <t>http://digital.nhs.uk/pubs/sdd21</t>
  </si>
  <si>
    <t>Publication date: 06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</si>
</sst>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;\-0;\-"/>
    <numFmt numFmtId="165" formatCode="_(* #,##0.00_);_(* \(#,##0.00\);_(* &quot;-&quot;??_);_(@_)"/>
    <numFmt numFmtId="166" formatCode="_(&quot;£&quot;* #,##0.00_);_(&quot;£&quot;* \(#,##0.00\);_(&quot;£&quot;* &quot;-&quot;??_);_(@_)"/>
    <numFmt numFmtId="167" formatCode="General_)"/>
    <numFmt numFmtId="168" formatCode="0.0000000"/>
  </numFmts>
  <fonts count="8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b/>
      <vertAlign val="superscript"/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Tahoma"/>
      <family val="2"/>
    </font>
    <font>
      <i/>
      <sz val="8"/>
      <color theme="1"/>
      <name val="Tahoma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u/>
      <sz val="12"/>
      <color rgb="FF004488"/>
      <name val="Arial"/>
      <family val="2"/>
    </font>
    <font>
      <u/>
      <sz val="10"/>
      <color theme="10"/>
      <name val="Arial"/>
      <family val="2"/>
    </font>
    <font>
      <u/>
      <sz val="10"/>
      <color indexed="3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  <scheme val="minor"/>
    </font>
    <font>
      <b/>
      <sz val="11"/>
      <color theme="1"/>
      <name val="Arial"/>
      <family val="2"/>
    </font>
    <font>
      <b/>
      <sz val="27"/>
      <color rgb="FF005EB8"/>
      <name val="Arial"/>
      <family val="2"/>
    </font>
    <font>
      <sz val="35"/>
      <color rgb="FF003360"/>
      <name val="Calibri"/>
      <family val="2"/>
      <scheme val="minor"/>
    </font>
    <font>
      <b/>
      <sz val="27"/>
      <color theme="4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9"/>
      <name val="Calibri"/>
      <family val="2"/>
      <scheme val="minor"/>
    </font>
    <font>
      <b/>
      <sz val="27"/>
      <color theme="4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u/>
      <sz val="11"/>
      <color rgb="FF004488"/>
      <name val="Arial"/>
      <family val="2"/>
    </font>
    <font>
      <sz val="11"/>
      <color indexed="8"/>
      <name val="Calibri"/>
      <family val="2"/>
      <scheme val="minor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color theme="1"/>
      <name val="Arial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4"/>
      <name val="Arial MT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8"/>
      <name val="Calibri"/>
      <family val="2"/>
      <scheme val="minor"/>
    </font>
    <font>
      <sz val="8"/>
      <color rgb="FFFF0000"/>
      <name val="Tahoma"/>
      <family val="2"/>
    </font>
    <font>
      <b/>
      <i/>
      <sz val="9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gray125">
        <fgColor indexed="8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4">
    <xf numFmtId="0" fontId="0" fillId="0" borderId="0"/>
    <xf numFmtId="0" fontId="9" fillId="0" borderId="0"/>
    <xf numFmtId="0" fontId="9" fillId="0" borderId="0"/>
    <xf numFmtId="0" fontId="4" fillId="0" borderId="0"/>
    <xf numFmtId="0" fontId="28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33" fillId="4" borderId="4" applyNumberFormat="0" applyFont="0" applyAlignment="0" applyProtection="0"/>
    <xf numFmtId="0" fontId="33" fillId="5" borderId="5" applyNumberFormat="0" applyFont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7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9" fillId="0" borderId="0">
      <alignment vertical="top"/>
    </xf>
    <xf numFmtId="0" fontId="55" fillId="18" borderId="0" applyNumberFormat="0" applyBorder="0" applyAlignment="0" applyProtection="0"/>
    <xf numFmtId="0" fontId="9" fillId="6" borderId="0" applyNumberFormat="0" applyBorder="0" applyAlignment="0" applyProtection="0"/>
    <xf numFmtId="0" fontId="55" fillId="19" borderId="0" applyNumberFormat="0" applyBorder="0" applyAlignment="0" applyProtection="0"/>
    <xf numFmtId="0" fontId="9" fillId="8" borderId="0" applyNumberFormat="0" applyBorder="0" applyAlignment="0" applyProtection="0"/>
    <xf numFmtId="0" fontId="55" fillId="20" borderId="0" applyNumberFormat="0" applyBorder="0" applyAlignment="0" applyProtection="0"/>
    <xf numFmtId="0" fontId="9" fillId="10" borderId="0" applyNumberFormat="0" applyBorder="0" applyAlignment="0" applyProtection="0"/>
    <xf numFmtId="0" fontId="55" fillId="21" borderId="0" applyNumberFormat="0" applyBorder="0" applyAlignment="0" applyProtection="0"/>
    <xf numFmtId="0" fontId="9" fillId="12" borderId="0" applyNumberFormat="0" applyBorder="0" applyAlignment="0" applyProtection="0"/>
    <xf numFmtId="0" fontId="55" fillId="22" borderId="0" applyNumberFormat="0" applyBorder="0" applyAlignment="0" applyProtection="0"/>
    <xf numFmtId="0" fontId="9" fillId="14" borderId="0" applyNumberFormat="0" applyBorder="0" applyAlignment="0" applyProtection="0"/>
    <xf numFmtId="0" fontId="55" fillId="23" borderId="0" applyNumberFormat="0" applyBorder="0" applyAlignment="0" applyProtection="0"/>
    <xf numFmtId="0" fontId="9" fillId="16" borderId="0" applyNumberFormat="0" applyBorder="0" applyAlignment="0" applyProtection="0"/>
    <xf numFmtId="0" fontId="55" fillId="24" borderId="0" applyNumberFormat="0" applyBorder="0" applyAlignment="0" applyProtection="0"/>
    <xf numFmtId="0" fontId="9" fillId="7" borderId="0" applyNumberFormat="0" applyBorder="0" applyAlignment="0" applyProtection="0"/>
    <xf numFmtId="0" fontId="55" fillId="25" borderId="0" applyNumberFormat="0" applyBorder="0" applyAlignment="0" applyProtection="0"/>
    <xf numFmtId="0" fontId="9" fillId="9" borderId="0" applyNumberFormat="0" applyBorder="0" applyAlignment="0" applyProtection="0"/>
    <xf numFmtId="0" fontId="55" fillId="26" borderId="0" applyNumberFormat="0" applyBorder="0" applyAlignment="0" applyProtection="0"/>
    <xf numFmtId="0" fontId="9" fillId="11" borderId="0" applyNumberFormat="0" applyBorder="0" applyAlignment="0" applyProtection="0"/>
    <xf numFmtId="0" fontId="55" fillId="21" borderId="0" applyNumberFormat="0" applyBorder="0" applyAlignment="0" applyProtection="0"/>
    <xf numFmtId="0" fontId="9" fillId="13" borderId="0" applyNumberFormat="0" applyBorder="0" applyAlignment="0" applyProtection="0"/>
    <xf numFmtId="0" fontId="55" fillId="24" borderId="0" applyNumberFormat="0" applyBorder="0" applyAlignment="0" applyProtection="0"/>
    <xf numFmtId="0" fontId="9" fillId="15" borderId="0" applyNumberFormat="0" applyBorder="0" applyAlignment="0" applyProtection="0"/>
    <xf numFmtId="0" fontId="55" fillId="27" borderId="0" applyNumberFormat="0" applyBorder="0" applyAlignment="0" applyProtection="0"/>
    <xf numFmtId="0" fontId="9" fillId="17" borderId="0" applyNumberFormat="0" applyBorder="0" applyAlignment="0" applyProtection="0"/>
    <xf numFmtId="0" fontId="56" fillId="28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6" fillId="32" borderId="0" applyNumberFormat="0" applyBorder="0" applyAlignment="0" applyProtection="0"/>
    <xf numFmtId="0" fontId="56" fillId="33" borderId="0" applyNumberFormat="0" applyBorder="0" applyAlignment="0" applyProtection="0"/>
    <xf numFmtId="0" fontId="56" fillId="34" borderId="0" applyNumberFormat="0" applyBorder="0" applyAlignment="0" applyProtection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5" borderId="0" applyNumberFormat="0" applyBorder="0" applyAlignment="0" applyProtection="0"/>
    <xf numFmtId="0" fontId="57" fillId="19" borderId="0" applyNumberFormat="0" applyBorder="0" applyAlignment="0" applyProtection="0"/>
    <xf numFmtId="0" fontId="58" fillId="36" borderId="6" applyNumberFormat="0" applyAlignment="0" applyProtection="0"/>
    <xf numFmtId="0" fontId="59" fillId="37" borderId="7" applyNumberFormat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0" fontId="6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20" borderId="0" applyNumberFormat="0" applyBorder="0" applyAlignment="0" applyProtection="0"/>
    <xf numFmtId="0" fontId="63" fillId="0" borderId="8" applyNumberFormat="0" applyFill="0" applyAlignment="0" applyProtection="0"/>
    <xf numFmtId="0" fontId="64" fillId="0" borderId="9" applyNumberFormat="0" applyFill="0" applyAlignment="0" applyProtection="0"/>
    <xf numFmtId="0" fontId="65" fillId="0" borderId="10" applyNumberFormat="0" applyFill="0" applyAlignment="0" applyProtection="0"/>
    <xf numFmtId="0" fontId="65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67" fillId="23" borderId="6" applyNumberFormat="0" applyAlignment="0" applyProtection="0"/>
    <xf numFmtId="0" fontId="68" fillId="0" borderId="11" applyNumberFormat="0" applyFill="0" applyAlignment="0" applyProtection="0"/>
    <xf numFmtId="0" fontId="69" fillId="38" borderId="0" applyNumberFormat="0" applyBorder="0" applyAlignment="0" applyProtection="0"/>
    <xf numFmtId="0" fontId="70" fillId="0" borderId="0"/>
    <xf numFmtId="0" fontId="9" fillId="0" borderId="0"/>
    <xf numFmtId="0" fontId="9" fillId="0" borderId="0"/>
    <xf numFmtId="0" fontId="9" fillId="0" borderId="0"/>
    <xf numFmtId="167" fontId="71" fillId="0" borderId="0"/>
    <xf numFmtId="167" fontId="71" fillId="0" borderId="0"/>
    <xf numFmtId="0" fontId="27" fillId="0" borderId="0"/>
    <xf numFmtId="0" fontId="3" fillId="0" borderId="0"/>
    <xf numFmtId="0" fontId="9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7" fontId="7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16" fillId="0" borderId="0"/>
    <xf numFmtId="0" fontId="27" fillId="0" borderId="0"/>
    <xf numFmtId="0" fontId="27" fillId="0" borderId="0">
      <alignment vertical="center"/>
    </xf>
    <xf numFmtId="0" fontId="16" fillId="0" borderId="0"/>
    <xf numFmtId="0" fontId="9" fillId="0" borderId="0"/>
    <xf numFmtId="0" fontId="27" fillId="0" borderId="0"/>
    <xf numFmtId="0" fontId="27" fillId="0" borderId="0"/>
    <xf numFmtId="0" fontId="9" fillId="0" borderId="0"/>
    <xf numFmtId="0" fontId="27" fillId="0" borderId="0"/>
    <xf numFmtId="0" fontId="9" fillId="0" borderId="0"/>
    <xf numFmtId="0" fontId="70" fillId="0" borderId="0"/>
    <xf numFmtId="0" fontId="27" fillId="0" borderId="0"/>
    <xf numFmtId="0" fontId="27" fillId="0" borderId="0"/>
    <xf numFmtId="0" fontId="3" fillId="0" borderId="0"/>
    <xf numFmtId="0" fontId="9" fillId="0" borderId="0"/>
    <xf numFmtId="0" fontId="27" fillId="5" borderId="5" applyNumberFormat="0" applyFont="0" applyAlignment="0" applyProtection="0"/>
    <xf numFmtId="0" fontId="9" fillId="4" borderId="4" applyNumberFormat="0" applyFont="0" applyAlignment="0" applyProtection="0"/>
    <xf numFmtId="0" fontId="72" fillId="36" borderId="12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9" fillId="0" borderId="0">
      <alignment vertical="top"/>
    </xf>
    <xf numFmtId="0" fontId="73" fillId="39" borderId="13"/>
    <xf numFmtId="0" fontId="74" fillId="0" borderId="0" applyNumberFormat="0" applyFill="0" applyBorder="0" applyAlignment="0" applyProtection="0"/>
    <xf numFmtId="0" fontId="75" fillId="0" borderId="14" applyNumberFormat="0" applyFill="0" applyAlignment="0" applyProtection="0"/>
    <xf numFmtId="0" fontId="76" fillId="0" borderId="0" applyNumberFormat="0" applyFill="0" applyBorder="0" applyAlignment="0" applyProtection="0"/>
    <xf numFmtId="0" fontId="1" fillId="0" borderId="0"/>
  </cellStyleXfs>
  <cellXfs count="230">
    <xf numFmtId="0" fontId="0" fillId="0" borderId="0" xfId="0"/>
    <xf numFmtId="0" fontId="12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horizontal="left"/>
    </xf>
    <xf numFmtId="0" fontId="16" fillId="2" borderId="0" xfId="0" applyFont="1" applyFill="1"/>
    <xf numFmtId="0" fontId="16" fillId="2" borderId="0" xfId="0" applyFont="1" applyFill="1" applyAlignment="1">
      <alignment horizontal="left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right" vertical="center" wrapText="1"/>
    </xf>
    <xf numFmtId="0" fontId="14" fillId="2" borderId="2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/>
    <xf numFmtId="0" fontId="13" fillId="2" borderId="2" xfId="0" applyFont="1" applyFill="1" applyBorder="1" applyAlignment="1">
      <alignment vertical="center" wrapText="1"/>
    </xf>
    <xf numFmtId="0" fontId="8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right" vertical="center" wrapText="1"/>
    </xf>
    <xf numFmtId="0" fontId="13" fillId="2" borderId="2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3" fillId="2" borderId="3" xfId="0" applyFont="1" applyFill="1" applyBorder="1" applyAlignment="1">
      <alignment vertical="center" wrapText="1"/>
    </xf>
    <xf numFmtId="1" fontId="13" fillId="2" borderId="0" xfId="0" applyNumberFormat="1" applyFont="1" applyFill="1" applyAlignment="1">
      <alignment horizontal="right" vertical="center" wrapText="1"/>
    </xf>
    <xf numFmtId="1" fontId="13" fillId="2" borderId="3" xfId="0" applyNumberFormat="1" applyFont="1" applyFill="1" applyBorder="1" applyAlignment="1">
      <alignment horizontal="right" vertical="center" wrapText="1"/>
    </xf>
    <xf numFmtId="0" fontId="19" fillId="2" borderId="0" xfId="0" applyFont="1" applyFill="1"/>
    <xf numFmtId="0" fontId="11" fillId="2" borderId="0" xfId="0" applyFont="1" applyFill="1" applyAlignment="1">
      <alignment vertical="center" wrapText="1"/>
    </xf>
    <xf numFmtId="0" fontId="7" fillId="2" borderId="0" xfId="0" applyFont="1" applyFill="1"/>
    <xf numFmtId="0" fontId="13" fillId="2" borderId="0" xfId="0" applyFont="1" applyFill="1" applyAlignment="1">
      <alignment horizontal="right" wrapText="1"/>
    </xf>
    <xf numFmtId="0" fontId="13" fillId="2" borderId="0" xfId="1" applyFont="1" applyFill="1"/>
    <xf numFmtId="164" fontId="12" fillId="2" borderId="2" xfId="1" applyNumberFormat="1" applyFont="1" applyFill="1" applyBorder="1" applyAlignment="1">
      <alignment vertical="center"/>
    </xf>
    <xf numFmtId="0" fontId="6" fillId="2" borderId="0" xfId="0" applyFont="1" applyFill="1"/>
    <xf numFmtId="0" fontId="14" fillId="2" borderId="3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vertical="center"/>
    </xf>
    <xf numFmtId="1" fontId="12" fillId="2" borderId="0" xfId="0" applyNumberFormat="1" applyFont="1" applyFill="1" applyAlignment="1">
      <alignment horizontal="right" vertical="center" wrapText="1"/>
    </xf>
    <xf numFmtId="164" fontId="12" fillId="2" borderId="0" xfId="1" applyNumberFormat="1" applyFont="1" applyFill="1" applyAlignment="1">
      <alignment vertical="center"/>
    </xf>
    <xf numFmtId="0" fontId="13" fillId="2" borderId="0" xfId="1" quotePrefix="1" applyFont="1" applyFill="1"/>
    <xf numFmtId="0" fontId="13" fillId="2" borderId="2" xfId="0" applyFont="1" applyFill="1" applyBorder="1" applyAlignment="1">
      <alignment horizontal="right" wrapText="1"/>
    </xf>
    <xf numFmtId="164" fontId="12" fillId="2" borderId="0" xfId="0" applyNumberFormat="1" applyFont="1" applyFill="1" applyAlignment="1">
      <alignment horizontal="right" vertical="center" wrapText="1"/>
    </xf>
    <xf numFmtId="164" fontId="12" fillId="2" borderId="2" xfId="0" applyNumberFormat="1" applyFont="1" applyFill="1" applyBorder="1" applyAlignment="1">
      <alignment horizontal="right" vertical="center" wrapText="1"/>
    </xf>
    <xf numFmtId="164" fontId="12" fillId="2" borderId="3" xfId="0" applyNumberFormat="1" applyFont="1" applyFill="1" applyBorder="1" applyAlignment="1">
      <alignment horizontal="right" vertical="center" wrapText="1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0" fillId="2" borderId="0" xfId="0" applyFill="1"/>
    <xf numFmtId="0" fontId="12" fillId="2" borderId="3" xfId="0" applyFont="1" applyFill="1" applyBorder="1" applyAlignment="1">
      <alignment horizontal="right" vertical="center"/>
    </xf>
    <xf numFmtId="0" fontId="13" fillId="2" borderId="2" xfId="0" applyFont="1" applyFill="1" applyBorder="1"/>
    <xf numFmtId="0" fontId="1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right" vertical="center" wrapText="1"/>
    </xf>
    <xf numFmtId="0" fontId="14" fillId="2" borderId="3" xfId="0" applyFont="1" applyFill="1" applyBorder="1" applyAlignment="1">
      <alignment vertical="center" wrapText="1"/>
    </xf>
    <xf numFmtId="0" fontId="22" fillId="2" borderId="0" xfId="0" applyFont="1" applyFill="1" applyAlignment="1">
      <alignment vertical="center" wrapText="1"/>
    </xf>
    <xf numFmtId="0" fontId="21" fillId="2" borderId="0" xfId="0" applyFont="1" applyFill="1" applyAlignment="1">
      <alignment vertical="center" wrapText="1"/>
    </xf>
    <xf numFmtId="0" fontId="21" fillId="2" borderId="3" xfId="0" applyFont="1" applyFill="1" applyBorder="1" applyAlignment="1">
      <alignment vertical="center" wrapText="1"/>
    </xf>
    <xf numFmtId="164" fontId="13" fillId="2" borderId="0" xfId="0" applyNumberFormat="1" applyFont="1" applyFill="1" applyAlignment="1">
      <alignment horizontal="right" vertical="center" wrapText="1"/>
    </xf>
    <xf numFmtId="164" fontId="13" fillId="2" borderId="3" xfId="0" applyNumberFormat="1" applyFont="1" applyFill="1" applyBorder="1" applyAlignment="1">
      <alignment horizontal="right" vertical="center" wrapText="1"/>
    </xf>
    <xf numFmtId="164" fontId="13" fillId="2" borderId="2" xfId="0" applyNumberFormat="1" applyFont="1" applyFill="1" applyBorder="1" applyAlignment="1">
      <alignment horizontal="right" vertical="center" wrapText="1"/>
    </xf>
    <xf numFmtId="0" fontId="22" fillId="2" borderId="2" xfId="0" applyFont="1" applyFill="1" applyBorder="1" applyAlignment="1">
      <alignment vertical="center" wrapText="1"/>
    </xf>
    <xf numFmtId="0" fontId="5" fillId="2" borderId="0" xfId="0" applyFont="1" applyFill="1"/>
    <xf numFmtId="0" fontId="12" fillId="2" borderId="3" xfId="0" applyFont="1" applyFill="1" applyBorder="1" applyAlignment="1">
      <alignment vertical="center" wrapText="1"/>
    </xf>
    <xf numFmtId="0" fontId="0" fillId="2" borderId="3" xfId="0" applyFill="1" applyBorder="1"/>
    <xf numFmtId="0" fontId="23" fillId="2" borderId="0" xfId="0" applyFont="1" applyFill="1" applyAlignment="1">
      <alignment horizontal="right" vertical="center" wrapText="1"/>
    </xf>
    <xf numFmtId="0" fontId="21" fillId="2" borderId="2" xfId="0" applyFont="1" applyFill="1" applyBorder="1" applyAlignment="1">
      <alignment vertical="center" wrapText="1"/>
    </xf>
    <xf numFmtId="164" fontId="13" fillId="2" borderId="2" xfId="0" applyNumberFormat="1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right" vertical="center" wrapText="1"/>
    </xf>
    <xf numFmtId="0" fontId="13" fillId="2" borderId="0" xfId="0" applyFont="1" applyFill="1" applyAlignment="1">
      <alignment vertical="center"/>
    </xf>
    <xf numFmtId="0" fontId="25" fillId="2" borderId="3" xfId="0" applyFont="1" applyFill="1" applyBorder="1" applyAlignment="1">
      <alignment vertical="center" wrapText="1"/>
    </xf>
    <xf numFmtId="0" fontId="12" fillId="2" borderId="3" xfId="0" applyFont="1" applyFill="1" applyBorder="1"/>
    <xf numFmtId="0" fontId="13" fillId="2" borderId="1" xfId="0" applyFont="1" applyFill="1" applyBorder="1" applyAlignment="1">
      <alignment vertical="center" wrapText="1"/>
    </xf>
    <xf numFmtId="164" fontId="12" fillId="2" borderId="1" xfId="0" applyNumberFormat="1" applyFont="1" applyFill="1" applyBorder="1" applyAlignment="1">
      <alignment horizontal="right" vertical="center" wrapText="1"/>
    </xf>
    <xf numFmtId="0" fontId="8" fillId="2" borderId="0" xfId="2" applyFont="1" applyFill="1"/>
    <xf numFmtId="0" fontId="26" fillId="2" borderId="0" xfId="2" applyFont="1" applyFill="1"/>
    <xf numFmtId="0" fontId="27" fillId="2" borderId="0" xfId="3" applyFont="1" applyFill="1" applyAlignment="1">
      <alignment horizontal="left"/>
    </xf>
    <xf numFmtId="0" fontId="27" fillId="2" borderId="0" xfId="4" applyFont="1" applyFill="1"/>
    <xf numFmtId="0" fontId="26" fillId="2" borderId="0" xfId="4" applyFont="1" applyFill="1"/>
    <xf numFmtId="0" fontId="29" fillId="2" borderId="0" xfId="0" applyFont="1" applyFill="1"/>
    <xf numFmtId="0" fontId="8" fillId="2" borderId="0" xfId="2" applyFont="1" applyFill="1" applyAlignment="1">
      <alignment horizontal="left"/>
    </xf>
    <xf numFmtId="0" fontId="27" fillId="2" borderId="0" xfId="4" quotePrefix="1" applyFont="1" applyFill="1"/>
    <xf numFmtId="0" fontId="8" fillId="2" borderId="0" xfId="0" quotePrefix="1" applyFont="1" applyFill="1" applyAlignment="1">
      <alignment horizontal="left" vertical="top"/>
    </xf>
    <xf numFmtId="0" fontId="27" fillId="2" borderId="0" xfId="0" applyFont="1" applyFill="1" applyAlignment="1">
      <alignment horizontal="left"/>
    </xf>
    <xf numFmtId="0" fontId="35" fillId="2" borderId="0" xfId="0" applyFont="1" applyFill="1" applyAlignment="1" applyProtection="1">
      <alignment vertical="top"/>
      <protection locked="0"/>
    </xf>
    <xf numFmtId="0" fontId="27" fillId="0" borderId="0" xfId="20"/>
    <xf numFmtId="0" fontId="38" fillId="2" borderId="0" xfId="20" applyFont="1" applyFill="1" applyAlignment="1">
      <alignment vertical="center"/>
    </xf>
    <xf numFmtId="0" fontId="39" fillId="2" borderId="0" xfId="20" applyFont="1" applyFill="1" applyAlignment="1">
      <alignment vertical="center"/>
    </xf>
    <xf numFmtId="0" fontId="27" fillId="0" borderId="0" xfId="20" applyAlignment="1">
      <alignment vertical="top"/>
    </xf>
    <xf numFmtId="0" fontId="40" fillId="0" borderId="0" xfId="21" applyFont="1" applyAlignment="1">
      <alignment horizontal="left" vertical="top"/>
    </xf>
    <xf numFmtId="0" fontId="41" fillId="0" borderId="0" xfId="21" applyFont="1" applyAlignment="1">
      <alignment horizontal="left" vertical="top"/>
    </xf>
    <xf numFmtId="0" fontId="42" fillId="2" borderId="0" xfId="20" applyFont="1" applyFill="1" applyAlignment="1">
      <alignment horizontal="left" vertical="center"/>
    </xf>
    <xf numFmtId="0" fontId="42" fillId="2" borderId="0" xfId="20" applyFont="1" applyFill="1" applyAlignment="1">
      <alignment vertical="center"/>
    </xf>
    <xf numFmtId="0" fontId="27" fillId="2" borderId="0" xfId="20" applyFill="1" applyAlignment="1">
      <alignment wrapText="1"/>
    </xf>
    <xf numFmtId="0" fontId="45" fillId="2" borderId="0" xfId="20" applyFont="1" applyFill="1" applyAlignment="1">
      <alignment wrapText="1"/>
    </xf>
    <xf numFmtId="0" fontId="9" fillId="0" borderId="0" xfId="21" applyAlignment="1">
      <alignment wrapText="1"/>
    </xf>
    <xf numFmtId="0" fontId="46" fillId="0" borderId="0" xfId="21" applyFont="1" applyAlignment="1">
      <alignment wrapText="1"/>
    </xf>
    <xf numFmtId="0" fontId="45" fillId="0" borderId="0" xfId="20" applyFont="1"/>
    <xf numFmtId="0" fontId="47" fillId="0" borderId="0" xfId="20" applyFont="1"/>
    <xf numFmtId="0" fontId="49" fillId="0" borderId="0" xfId="20" applyFont="1"/>
    <xf numFmtId="0" fontId="44" fillId="0" borderId="0" xfId="22" applyFont="1" applyAlignment="1" applyProtection="1"/>
    <xf numFmtId="0" fontId="9" fillId="0" borderId="0" xfId="23"/>
    <xf numFmtId="0" fontId="50" fillId="0" borderId="0" xfId="21" applyFont="1" applyAlignment="1" applyProtection="1">
      <alignment vertical="top" wrapText="1"/>
      <protection locked="0"/>
    </xf>
    <xf numFmtId="0" fontId="51" fillId="0" borderId="0" xfId="21" applyFont="1" applyAlignment="1" applyProtection="1">
      <alignment vertical="top"/>
      <protection locked="0"/>
    </xf>
    <xf numFmtId="0" fontId="50" fillId="0" borderId="0" xfId="21" applyFont="1" applyAlignment="1" applyProtection="1">
      <alignment vertical="top"/>
      <protection locked="0"/>
    </xf>
    <xf numFmtId="0" fontId="49" fillId="0" borderId="0" xfId="10" applyFont="1" applyAlignment="1">
      <alignment vertical="center" readingOrder="1"/>
    </xf>
    <xf numFmtId="0" fontId="48" fillId="0" borderId="0" xfId="21" applyFont="1" applyAlignment="1" applyProtection="1">
      <alignment vertical="top"/>
      <protection locked="0"/>
    </xf>
    <xf numFmtId="0" fontId="49" fillId="0" borderId="0" xfId="10" applyFont="1"/>
    <xf numFmtId="0" fontId="47" fillId="0" borderId="0" xfId="10" applyFont="1"/>
    <xf numFmtId="0" fontId="27" fillId="0" borderId="0" xfId="10"/>
    <xf numFmtId="0" fontId="49" fillId="0" borderId="0" xfId="10" applyFont="1" applyAlignment="1">
      <alignment horizontal="left" vertical="center"/>
    </xf>
    <xf numFmtId="0" fontId="47" fillId="0" borderId="0" xfId="10" applyFont="1" applyAlignment="1">
      <alignment horizontal="left" vertical="center"/>
    </xf>
    <xf numFmtId="0" fontId="48" fillId="0" borderId="0" xfId="21" applyFont="1" applyAlignment="1" applyProtection="1">
      <alignment vertical="top" wrapText="1"/>
      <protection locked="0"/>
    </xf>
    <xf numFmtId="0" fontId="47" fillId="0" borderId="0" xfId="10" applyFont="1" applyAlignment="1">
      <alignment vertical="center" readingOrder="1"/>
    </xf>
    <xf numFmtId="0" fontId="47" fillId="0" borderId="0" xfId="10" applyFont="1" applyAlignment="1">
      <alignment vertical="center" wrapText="1" readingOrder="1"/>
    </xf>
    <xf numFmtId="0" fontId="48" fillId="2" borderId="0" xfId="20" applyFont="1" applyFill="1" applyAlignment="1" applyProtection="1">
      <alignment vertical="top"/>
      <protection locked="0"/>
    </xf>
    <xf numFmtId="0" fontId="54" fillId="0" borderId="0" xfId="21" applyFont="1" applyAlignment="1">
      <alignment horizontal="right" indent="1"/>
    </xf>
    <xf numFmtId="0" fontId="45" fillId="0" borderId="0" xfId="21" applyFont="1" applyAlignment="1">
      <alignment horizontal="left" vertical="center"/>
    </xf>
    <xf numFmtId="0" fontId="36" fillId="0" borderId="0" xfId="21" applyFont="1"/>
    <xf numFmtId="0" fontId="47" fillId="0" borderId="0" xfId="20" applyFont="1" applyAlignment="1">
      <alignment horizontal="left"/>
    </xf>
    <xf numFmtId="0" fontId="52" fillId="2" borderId="0" xfId="7" applyFont="1" applyFill="1" applyAlignment="1" applyProtection="1">
      <alignment horizontal="left" vertical="top"/>
      <protection locked="0"/>
    </xf>
    <xf numFmtId="0" fontId="44" fillId="0" borderId="0" xfId="22" applyFont="1" applyProtection="1">
      <alignment vertical="top"/>
    </xf>
    <xf numFmtId="0" fontId="44" fillId="0" borderId="0" xfId="22" applyFont="1" applyAlignment="1" applyProtection="1">
      <alignment horizontal="left" vertical="top"/>
    </xf>
    <xf numFmtId="0" fontId="2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2" fillId="2" borderId="2" xfId="0" applyFont="1" applyFill="1" applyBorder="1"/>
    <xf numFmtId="0" fontId="2" fillId="2" borderId="0" xfId="0" applyFont="1" applyFill="1" applyAlignment="1">
      <alignment horizontal="right"/>
    </xf>
    <xf numFmtId="1" fontId="77" fillId="2" borderId="0" xfId="0" applyNumberFormat="1" applyFont="1" applyFill="1" applyAlignment="1">
      <alignment horizontal="right" vertical="center" wrapText="1"/>
    </xf>
    <xf numFmtId="1" fontId="12" fillId="2" borderId="2" xfId="0" applyNumberFormat="1" applyFont="1" applyFill="1" applyBorder="1" applyAlignment="1">
      <alignment vertical="center" wrapText="1"/>
    </xf>
    <xf numFmtId="1" fontId="12" fillId="2" borderId="3" xfId="0" applyNumberFormat="1" applyFont="1" applyFill="1" applyBorder="1" applyAlignment="1">
      <alignment horizontal="right" vertical="center" wrapText="1"/>
    </xf>
    <xf numFmtId="1" fontId="12" fillId="2" borderId="0" xfId="0" applyNumberFormat="1" applyFont="1" applyFill="1" applyAlignment="1">
      <alignment vertical="center" wrapText="1"/>
    </xf>
    <xf numFmtId="1" fontId="13" fillId="2" borderId="2" xfId="0" applyNumberFormat="1" applyFont="1" applyFill="1" applyBorder="1" applyAlignment="1">
      <alignment vertical="center" wrapText="1"/>
    </xf>
    <xf numFmtId="1" fontId="13" fillId="2" borderId="0" xfId="0" applyNumberFormat="1" applyFont="1" applyFill="1" applyAlignment="1">
      <alignment vertical="center" wrapText="1"/>
    </xf>
    <xf numFmtId="1" fontId="19" fillId="2" borderId="0" xfId="0" applyNumberFormat="1" applyFont="1" applyFill="1"/>
    <xf numFmtId="1" fontId="2" fillId="2" borderId="0" xfId="0" applyNumberFormat="1" applyFont="1" applyFill="1"/>
    <xf numFmtId="168" fontId="2" fillId="2" borderId="0" xfId="0" applyNumberFormat="1" applyFont="1" applyFill="1"/>
    <xf numFmtId="0" fontId="17" fillId="2" borderId="0" xfId="0" applyFont="1" applyFill="1" applyAlignment="1" applyProtection="1">
      <alignment vertical="top" wrapText="1"/>
      <protection locked="0"/>
    </xf>
    <xf numFmtId="0" fontId="12" fillId="2" borderId="0" xfId="0" applyFont="1" applyFill="1" applyAlignment="1">
      <alignment horizontal="left" wrapText="1"/>
    </xf>
    <xf numFmtId="49" fontId="47" fillId="0" borderId="0" xfId="20" applyNumberFormat="1" applyFont="1" applyAlignment="1">
      <alignment horizontal="left" vertical="top"/>
    </xf>
    <xf numFmtId="49" fontId="47" fillId="0" borderId="0" xfId="20" quotePrefix="1" applyNumberFormat="1" applyFont="1" applyAlignment="1">
      <alignment horizontal="left" vertical="top"/>
    </xf>
    <xf numFmtId="0" fontId="12" fillId="2" borderId="0" xfId="0" applyFont="1" applyFill="1" applyAlignment="1">
      <alignment horizontal="right"/>
    </xf>
    <xf numFmtId="0" fontId="44" fillId="0" borderId="0" xfId="22" applyFont="1" applyAlignment="1" applyProtection="1">
      <alignment horizontal="left" vertical="top" wrapText="1"/>
    </xf>
    <xf numFmtId="0" fontId="44" fillId="0" borderId="0" xfId="22" quotePrefix="1" applyFont="1" applyAlignment="1" applyProtection="1">
      <alignment horizontal="left" vertical="top" wrapText="1"/>
    </xf>
    <xf numFmtId="0" fontId="11" fillId="2" borderId="0" xfId="0" applyFont="1" applyFill="1" applyAlignment="1">
      <alignment vertical="center" wrapText="1"/>
    </xf>
    <xf numFmtId="0" fontId="13" fillId="2" borderId="0" xfId="0" applyFont="1" applyFill="1" applyBorder="1" applyAlignment="1">
      <alignment horizontal="right" vertical="center" wrapText="1"/>
    </xf>
    <xf numFmtId="1" fontId="6" fillId="2" borderId="0" xfId="0" applyNumberFormat="1" applyFont="1" applyFill="1"/>
    <xf numFmtId="1" fontId="7" fillId="2" borderId="0" xfId="0" applyNumberFormat="1" applyFont="1" applyFill="1"/>
    <xf numFmtId="0" fontId="13" fillId="2" borderId="0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4" fillId="2" borderId="0" xfId="0" applyFont="1" applyFill="1"/>
    <xf numFmtId="0" fontId="12" fillId="2" borderId="3" xfId="0" applyFont="1" applyFill="1" applyBorder="1" applyAlignment="1">
      <alignment wrapText="1"/>
    </xf>
    <xf numFmtId="0" fontId="1" fillId="2" borderId="0" xfId="0" applyFont="1" applyFill="1"/>
    <xf numFmtId="0" fontId="12" fillId="2" borderId="3" xfId="0" applyFont="1" applyFill="1" applyBorder="1" applyAlignment="1">
      <alignment horizontal="right"/>
    </xf>
    <xf numFmtId="0" fontId="0" fillId="2" borderId="0" xfId="0" applyFill="1" applyAlignment="1"/>
    <xf numFmtId="0" fontId="17" fillId="2" borderId="0" xfId="0" applyFont="1" applyFill="1" applyAlignment="1" applyProtection="1">
      <alignment vertical="top"/>
      <protection locked="0"/>
    </xf>
    <xf numFmtId="0" fontId="11" fillId="2" borderId="0" xfId="0" applyFont="1" applyFill="1" applyAlignment="1">
      <alignment vertical="center"/>
    </xf>
    <xf numFmtId="0" fontId="44" fillId="0" borderId="0" xfId="22" applyFont="1" applyAlignment="1" applyProtection="1">
      <alignment horizontal="left" vertical="top" wrapText="1"/>
    </xf>
    <xf numFmtId="0" fontId="47" fillId="0" borderId="0" xfId="20" applyFont="1"/>
    <xf numFmtId="0" fontId="11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right" vertical="center" wrapText="1"/>
    </xf>
    <xf numFmtId="0" fontId="13" fillId="2" borderId="0" xfId="0" applyFont="1" applyFill="1" applyAlignment="1">
      <alignment horizontal="right" vertical="center" wrapText="1"/>
    </xf>
    <xf numFmtId="0" fontId="80" fillId="2" borderId="0" xfId="0" applyFont="1" applyFill="1" applyAlignment="1">
      <alignment horizontal="left" vertical="center"/>
    </xf>
    <xf numFmtId="164" fontId="12" fillId="2" borderId="0" xfId="1" applyNumberFormat="1" applyFont="1" applyFill="1" applyAlignment="1">
      <alignment horizontal="right" vertical="center"/>
    </xf>
    <xf numFmtId="0" fontId="12" fillId="2" borderId="2" xfId="0" applyFont="1" applyFill="1" applyBorder="1" applyAlignment="1">
      <alignment horizontal="right" vertical="center" wrapText="1"/>
    </xf>
    <xf numFmtId="0" fontId="21" fillId="2" borderId="0" xfId="0" applyFont="1" applyFill="1" applyBorder="1" applyAlignment="1">
      <alignment vertical="center" wrapText="1"/>
    </xf>
    <xf numFmtId="1" fontId="13" fillId="2" borderId="0" xfId="0" applyNumberFormat="1" applyFont="1" applyFill="1" applyBorder="1" applyAlignment="1">
      <alignment horizontal="right" vertical="center" wrapText="1"/>
    </xf>
    <xf numFmtId="164" fontId="12" fillId="2" borderId="0" xfId="0" applyNumberFormat="1" applyFont="1" applyFill="1" applyAlignment="1">
      <alignment vertical="center"/>
    </xf>
    <xf numFmtId="164" fontId="13" fillId="2" borderId="0" xfId="0" applyNumberFormat="1" applyFont="1" applyFill="1" applyAlignment="1">
      <alignment vertical="center"/>
    </xf>
    <xf numFmtId="164" fontId="12" fillId="2" borderId="3" xfId="1" applyNumberFormat="1" applyFont="1" applyFill="1" applyBorder="1" applyAlignment="1">
      <alignment horizontal="right" vertical="center"/>
    </xf>
    <xf numFmtId="164" fontId="13" fillId="2" borderId="0" xfId="0" applyNumberFormat="1" applyFont="1" applyFill="1" applyBorder="1" applyAlignment="1">
      <alignment horizontal="right"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right" vertical="center" wrapText="1"/>
    </xf>
    <xf numFmtId="1" fontId="12" fillId="2" borderId="0" xfId="0" applyNumberFormat="1" applyFont="1" applyFill="1" applyBorder="1" applyAlignment="1">
      <alignment horizontal="right" vertical="center" wrapText="1"/>
    </xf>
    <xf numFmtId="164" fontId="12" fillId="2" borderId="0" xfId="0" applyNumberFormat="1" applyFont="1" applyFill="1" applyBorder="1" applyAlignment="1">
      <alignment horizontal="right" vertical="center" wrapText="1"/>
    </xf>
    <xf numFmtId="0" fontId="12" fillId="2" borderId="0" xfId="0" applyFont="1" applyFill="1" applyBorder="1" applyAlignment="1">
      <alignment vertical="center"/>
    </xf>
    <xf numFmtId="0" fontId="44" fillId="0" borderId="0" xfId="22" applyFont="1" applyAlignment="1" applyProtection="1">
      <alignment horizontal="left" vertical="top" wrapText="1"/>
    </xf>
    <xf numFmtId="0" fontId="1" fillId="2" borderId="0" xfId="1" applyFont="1" applyFill="1"/>
    <xf numFmtId="0" fontId="8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12" fillId="2" borderId="3" xfId="1" applyFont="1" applyFill="1" applyBorder="1" applyAlignment="1">
      <alignment vertical="center" wrapText="1"/>
    </xf>
    <xf numFmtId="0" fontId="13" fillId="2" borderId="3" xfId="1" applyFont="1" applyFill="1" applyBorder="1" applyAlignment="1">
      <alignment vertical="center" wrapText="1"/>
    </xf>
    <xf numFmtId="0" fontId="13" fillId="2" borderId="0" xfId="1" applyFont="1" applyFill="1" applyAlignment="1">
      <alignment vertical="center" wrapText="1"/>
    </xf>
    <xf numFmtId="0" fontId="13" fillId="2" borderId="0" xfId="1" applyFont="1" applyFill="1" applyAlignment="1">
      <alignment horizontal="right" vertical="center" wrapText="1"/>
    </xf>
    <xf numFmtId="0" fontId="13" fillId="2" borderId="3" xfId="1" applyFont="1" applyFill="1" applyBorder="1" applyAlignment="1">
      <alignment horizontal="right" vertical="center" wrapText="1"/>
    </xf>
    <xf numFmtId="0" fontId="14" fillId="2" borderId="0" xfId="1" applyFont="1" applyFill="1" applyAlignment="1">
      <alignment vertical="center" wrapText="1"/>
    </xf>
    <xf numFmtId="164" fontId="12" fillId="2" borderId="0" xfId="1" applyNumberFormat="1" applyFont="1" applyFill="1" applyAlignment="1">
      <alignment horizontal="right" vertical="center" wrapText="1"/>
    </xf>
    <xf numFmtId="164" fontId="12" fillId="2" borderId="3" xfId="1" applyNumberFormat="1" applyFont="1" applyFill="1" applyBorder="1" applyAlignment="1">
      <alignment horizontal="right" vertical="center" wrapText="1"/>
    </xf>
    <xf numFmtId="0" fontId="81" fillId="2" borderId="0" xfId="1" applyFont="1" applyFill="1" applyAlignment="1">
      <alignment vertical="center" wrapText="1"/>
    </xf>
    <xf numFmtId="164" fontId="12" fillId="2" borderId="2" xfId="1" applyNumberFormat="1" applyFont="1" applyFill="1" applyBorder="1" applyAlignment="1">
      <alignment horizontal="right" vertical="center" wrapText="1"/>
    </xf>
    <xf numFmtId="0" fontId="81" fillId="2" borderId="3" xfId="1" applyFont="1" applyFill="1" applyBorder="1" applyAlignment="1">
      <alignment vertical="center" wrapText="1"/>
    </xf>
    <xf numFmtId="0" fontId="13" fillId="2" borderId="2" xfId="173" applyFont="1" applyFill="1" applyBorder="1" applyAlignment="1">
      <alignment vertical="center" wrapText="1"/>
    </xf>
    <xf numFmtId="164" fontId="13" fillId="2" borderId="0" xfId="1" applyNumberFormat="1" applyFont="1" applyFill="1" applyAlignment="1">
      <alignment vertical="center"/>
    </xf>
    <xf numFmtId="0" fontId="13" fillId="2" borderId="0" xfId="173" applyFont="1" applyFill="1" applyAlignment="1">
      <alignment vertical="center" wrapText="1"/>
    </xf>
    <xf numFmtId="164" fontId="13" fillId="2" borderId="0" xfId="1" applyNumberFormat="1" applyFont="1" applyFill="1" applyAlignment="1">
      <alignment horizontal="right" vertical="center" wrapText="1"/>
    </xf>
    <xf numFmtId="0" fontId="21" fillId="2" borderId="0" xfId="173" applyFont="1" applyFill="1" applyAlignment="1">
      <alignment vertical="center" wrapText="1"/>
    </xf>
    <xf numFmtId="0" fontId="21" fillId="2" borderId="3" xfId="173" applyFont="1" applyFill="1" applyBorder="1" applyAlignment="1">
      <alignment vertical="center" wrapText="1"/>
    </xf>
    <xf numFmtId="1" fontId="13" fillId="2" borderId="3" xfId="1" applyNumberFormat="1" applyFont="1" applyFill="1" applyBorder="1" applyAlignment="1">
      <alignment horizontal="right" vertical="center" wrapText="1"/>
    </xf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vertical="center"/>
    </xf>
    <xf numFmtId="0" fontId="17" fillId="2" borderId="0" xfId="1" applyFont="1" applyFill="1" applyAlignment="1" applyProtection="1">
      <alignment vertical="top"/>
      <protection locked="0"/>
    </xf>
    <xf numFmtId="0" fontId="17" fillId="2" borderId="0" xfId="1" applyFont="1" applyFill="1" applyAlignment="1" applyProtection="1">
      <alignment vertical="top" wrapText="1"/>
      <protection locked="0"/>
    </xf>
    <xf numFmtId="0" fontId="44" fillId="0" borderId="0" xfId="22" applyFont="1" applyAlignment="1" applyProtection="1">
      <alignment horizontal="left" vertical="top" wrapText="1"/>
    </xf>
    <xf numFmtId="0" fontId="11" fillId="2" borderId="0" xfId="1" applyFont="1" applyFill="1" applyAlignment="1">
      <alignment vertical="center" wrapText="1"/>
    </xf>
    <xf numFmtId="0" fontId="44" fillId="0" borderId="0" xfId="22" applyFont="1" applyAlignment="1" applyProtection="1">
      <alignment horizontal="left" vertical="top" wrapText="1"/>
    </xf>
    <xf numFmtId="0" fontId="48" fillId="2" borderId="0" xfId="20" applyFont="1" applyFill="1" applyAlignment="1" applyProtection="1">
      <alignment horizontal="left" vertical="top" wrapText="1"/>
      <protection locked="0"/>
    </xf>
    <xf numFmtId="0" fontId="44" fillId="0" borderId="0" xfId="22" quotePrefix="1" applyFont="1" applyAlignment="1" applyProtection="1">
      <alignment horizontal="left" vertical="top" wrapText="1"/>
    </xf>
    <xf numFmtId="0" fontId="48" fillId="2" borderId="0" xfId="0" applyFont="1" applyFill="1" applyAlignment="1" applyProtection="1">
      <alignment horizontal="left" vertical="top" wrapText="1"/>
      <protection locked="0"/>
    </xf>
    <xf numFmtId="0" fontId="53" fillId="2" borderId="0" xfId="20" applyFont="1" applyFill="1" applyAlignment="1" applyProtection="1">
      <alignment horizontal="left" vertical="top" wrapText="1"/>
      <protection locked="0"/>
    </xf>
    <xf numFmtId="0" fontId="52" fillId="2" borderId="0" xfId="7" applyFont="1" applyFill="1" applyAlignment="1" applyProtection="1">
      <alignment horizontal="left" vertical="top"/>
      <protection locked="0"/>
    </xf>
    <xf numFmtId="0" fontId="37" fillId="2" borderId="0" xfId="20" applyFont="1" applyFill="1" applyAlignment="1">
      <alignment horizontal="left" vertical="center" wrapText="1"/>
    </xf>
    <xf numFmtId="0" fontId="1" fillId="2" borderId="0" xfId="21" applyFont="1" applyFill="1" applyAlignment="1">
      <alignment wrapText="1"/>
    </xf>
    <xf numFmtId="0" fontId="47" fillId="0" borderId="0" xfId="20" applyFont="1" applyAlignment="1">
      <alignment horizontal="left" wrapText="1"/>
    </xf>
    <xf numFmtId="0" fontId="47" fillId="0" borderId="0" xfId="20" applyFont="1"/>
    <xf numFmtId="0" fontId="45" fillId="0" borderId="0" xfId="20" applyFont="1" applyAlignment="1">
      <alignment horizontal="left" wrapText="1"/>
    </xf>
    <xf numFmtId="0" fontId="44" fillId="2" borderId="0" xfId="22" applyFont="1" applyFill="1" applyAlignment="1" applyProtection="1">
      <alignment wrapText="1"/>
    </xf>
    <xf numFmtId="0" fontId="29" fillId="2" borderId="0" xfId="0" applyFont="1" applyFill="1" applyAlignment="1" applyProtection="1">
      <alignment horizontal="left" vertical="top" wrapText="1"/>
      <protection locked="0"/>
    </xf>
    <xf numFmtId="0" fontId="27" fillId="2" borderId="0" xfId="2" applyFont="1" applyFill="1" applyAlignment="1">
      <alignment horizontal="left" wrapText="1"/>
    </xf>
    <xf numFmtId="0" fontId="10" fillId="3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right" wrapText="1"/>
    </xf>
    <xf numFmtId="0" fontId="13" fillId="2" borderId="0" xfId="0" applyFont="1" applyFill="1" applyAlignment="1">
      <alignment horizontal="right" wrapText="1"/>
    </xf>
    <xf numFmtId="0" fontId="17" fillId="2" borderId="0" xfId="0" applyFont="1" applyFill="1" applyAlignment="1" applyProtection="1">
      <alignment horizontal="left" vertical="top" wrapText="1"/>
      <protection locked="0"/>
    </xf>
    <xf numFmtId="0" fontId="1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wrapText="1"/>
    </xf>
    <xf numFmtId="0" fontId="14" fillId="2" borderId="3" xfId="0" applyFont="1" applyFill="1" applyBorder="1" applyAlignment="1">
      <alignment horizontal="left"/>
    </xf>
    <xf numFmtId="0" fontId="14" fillId="2" borderId="3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 vertical="center" wrapText="1"/>
    </xf>
    <xf numFmtId="0" fontId="13" fillId="2" borderId="0" xfId="0" applyFont="1" applyFill="1" applyAlignment="1">
      <alignment horizontal="right" vertical="center"/>
    </xf>
    <xf numFmtId="0" fontId="17" fillId="2" borderId="0" xfId="1" applyFont="1" applyFill="1" applyAlignment="1" applyProtection="1">
      <alignment horizontal="left" vertical="top" wrapText="1"/>
      <protection locked="0"/>
    </xf>
    <xf numFmtId="0" fontId="10" fillId="3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12" fillId="2" borderId="3" xfId="1" applyFont="1" applyFill="1" applyBorder="1" applyAlignment="1">
      <alignment horizontal="right"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left" wrapText="1"/>
    </xf>
    <xf numFmtId="0" fontId="14" fillId="2" borderId="3" xfId="1" applyFont="1" applyFill="1" applyBorder="1" applyAlignment="1">
      <alignment horizontal="left" wrapText="1"/>
    </xf>
    <xf numFmtId="0" fontId="43" fillId="2" borderId="0" xfId="22" applyFill="1" applyAlignment="1" applyProtection="1">
      <alignment wrapText="1"/>
    </xf>
  </cellXfs>
  <cellStyles count="174">
    <cellStyle name="%" xfId="24" xr:uid="{00000000-0005-0000-0000-000000000000}"/>
    <cellStyle name="20% - Accent1 2" xfId="25" xr:uid="{00000000-0005-0000-0000-000001000000}"/>
    <cellStyle name="20% - Accent1 2 2" xfId="26" xr:uid="{00000000-0005-0000-0000-000002000000}"/>
    <cellStyle name="20% - Accent2 2" xfId="27" xr:uid="{00000000-0005-0000-0000-000003000000}"/>
    <cellStyle name="20% - Accent2 2 2" xfId="28" xr:uid="{00000000-0005-0000-0000-000004000000}"/>
    <cellStyle name="20% - Accent3 2" xfId="29" xr:uid="{00000000-0005-0000-0000-000005000000}"/>
    <cellStyle name="20% - Accent3 2 2" xfId="30" xr:uid="{00000000-0005-0000-0000-000006000000}"/>
    <cellStyle name="20% - Accent4 2" xfId="31" xr:uid="{00000000-0005-0000-0000-000007000000}"/>
    <cellStyle name="20% - Accent4 2 2" xfId="32" xr:uid="{00000000-0005-0000-0000-000008000000}"/>
    <cellStyle name="20% - Accent5 2" xfId="33" xr:uid="{00000000-0005-0000-0000-000009000000}"/>
    <cellStyle name="20% - Accent5 2 2" xfId="34" xr:uid="{00000000-0005-0000-0000-00000A000000}"/>
    <cellStyle name="20% - Accent6 2" xfId="35" xr:uid="{00000000-0005-0000-0000-00000B000000}"/>
    <cellStyle name="20% - Accent6 2 2" xfId="36" xr:uid="{00000000-0005-0000-0000-00000C000000}"/>
    <cellStyle name="40% - Accent1 2" xfId="37" xr:uid="{00000000-0005-0000-0000-00000D000000}"/>
    <cellStyle name="40% - Accent1 2 2" xfId="38" xr:uid="{00000000-0005-0000-0000-00000E000000}"/>
    <cellStyle name="40% - Accent2 2" xfId="39" xr:uid="{00000000-0005-0000-0000-00000F000000}"/>
    <cellStyle name="40% - Accent2 2 2" xfId="40" xr:uid="{00000000-0005-0000-0000-000010000000}"/>
    <cellStyle name="40% - Accent3 2" xfId="41" xr:uid="{00000000-0005-0000-0000-000011000000}"/>
    <cellStyle name="40% - Accent3 2 2" xfId="42" xr:uid="{00000000-0005-0000-0000-000012000000}"/>
    <cellStyle name="40% - Accent4 2" xfId="43" xr:uid="{00000000-0005-0000-0000-000013000000}"/>
    <cellStyle name="40% - Accent4 2 2" xfId="44" xr:uid="{00000000-0005-0000-0000-000014000000}"/>
    <cellStyle name="40% - Accent5 2" xfId="45" xr:uid="{00000000-0005-0000-0000-000015000000}"/>
    <cellStyle name="40% - Accent5 2 2" xfId="46" xr:uid="{00000000-0005-0000-0000-000016000000}"/>
    <cellStyle name="40% - Accent6 2" xfId="47" xr:uid="{00000000-0005-0000-0000-000017000000}"/>
    <cellStyle name="40% - Accent6 2 2" xfId="48" xr:uid="{00000000-0005-0000-0000-000018000000}"/>
    <cellStyle name="60% - Accent1 2" xfId="49" xr:uid="{00000000-0005-0000-0000-000019000000}"/>
    <cellStyle name="60% - Accent2 2" xfId="50" xr:uid="{00000000-0005-0000-0000-00001A000000}"/>
    <cellStyle name="60% - Accent3 2" xfId="51" xr:uid="{00000000-0005-0000-0000-00001B000000}"/>
    <cellStyle name="60% - Accent4 2" xfId="52" xr:uid="{00000000-0005-0000-0000-00001C000000}"/>
    <cellStyle name="60% - Accent5 2" xfId="53" xr:uid="{00000000-0005-0000-0000-00001D000000}"/>
    <cellStyle name="60% - Accent6 2" xfId="54" xr:uid="{00000000-0005-0000-0000-00001E000000}"/>
    <cellStyle name="Accent1 2" xfId="55" xr:uid="{00000000-0005-0000-0000-00001F000000}"/>
    <cellStyle name="Accent2 2" xfId="56" xr:uid="{00000000-0005-0000-0000-000020000000}"/>
    <cellStyle name="Accent3 2" xfId="57" xr:uid="{00000000-0005-0000-0000-000021000000}"/>
    <cellStyle name="Accent4 2" xfId="58" xr:uid="{00000000-0005-0000-0000-000022000000}"/>
    <cellStyle name="Accent5 2" xfId="59" xr:uid="{00000000-0005-0000-0000-000023000000}"/>
    <cellStyle name="Accent6 2" xfId="60" xr:uid="{00000000-0005-0000-0000-000024000000}"/>
    <cellStyle name="Bad 2" xfId="61" xr:uid="{00000000-0005-0000-0000-000025000000}"/>
    <cellStyle name="Calculation 2" xfId="62" xr:uid="{00000000-0005-0000-0000-000026000000}"/>
    <cellStyle name="Check Cell 2" xfId="63" xr:uid="{00000000-0005-0000-0000-000027000000}"/>
    <cellStyle name="Comma 10" xfId="64" xr:uid="{00000000-0005-0000-0000-000028000000}"/>
    <cellStyle name="Comma 11" xfId="65" xr:uid="{00000000-0005-0000-0000-000029000000}"/>
    <cellStyle name="Comma 12" xfId="66" xr:uid="{00000000-0005-0000-0000-00002A000000}"/>
    <cellStyle name="Comma 13" xfId="67" xr:uid="{00000000-0005-0000-0000-00002B000000}"/>
    <cellStyle name="Comma 14" xfId="68" xr:uid="{00000000-0005-0000-0000-00002C000000}"/>
    <cellStyle name="Comma 15" xfId="69" xr:uid="{00000000-0005-0000-0000-00002D000000}"/>
    <cellStyle name="Comma 16" xfId="70" xr:uid="{00000000-0005-0000-0000-00002E000000}"/>
    <cellStyle name="Comma 17" xfId="71" xr:uid="{00000000-0005-0000-0000-00002F000000}"/>
    <cellStyle name="Comma 2" xfId="5" xr:uid="{00000000-0005-0000-0000-000030000000}"/>
    <cellStyle name="Comma 2 2" xfId="72" xr:uid="{00000000-0005-0000-0000-000031000000}"/>
    <cellStyle name="Comma 2 3" xfId="73" xr:uid="{00000000-0005-0000-0000-000032000000}"/>
    <cellStyle name="Comma 3" xfId="6" xr:uid="{00000000-0005-0000-0000-000033000000}"/>
    <cellStyle name="Comma 3 2" xfId="74" xr:uid="{00000000-0005-0000-0000-000034000000}"/>
    <cellStyle name="Comma 3 2 2" xfId="75" xr:uid="{00000000-0005-0000-0000-000035000000}"/>
    <cellStyle name="Comma 3 3" xfId="76" xr:uid="{00000000-0005-0000-0000-000036000000}"/>
    <cellStyle name="Comma 4" xfId="77" xr:uid="{00000000-0005-0000-0000-000037000000}"/>
    <cellStyle name="Comma 4 2" xfId="78" xr:uid="{00000000-0005-0000-0000-000038000000}"/>
    <cellStyle name="Comma 5" xfId="79" xr:uid="{00000000-0005-0000-0000-000039000000}"/>
    <cellStyle name="Comma 5 2" xfId="80" xr:uid="{00000000-0005-0000-0000-00003A000000}"/>
    <cellStyle name="Comma 6" xfId="81" xr:uid="{00000000-0005-0000-0000-00003B000000}"/>
    <cellStyle name="Comma 6 2" xfId="82" xr:uid="{00000000-0005-0000-0000-00003C000000}"/>
    <cellStyle name="Comma 7" xfId="83" xr:uid="{00000000-0005-0000-0000-00003D000000}"/>
    <cellStyle name="Comma 8" xfId="84" xr:uid="{00000000-0005-0000-0000-00003E000000}"/>
    <cellStyle name="Comma 9" xfId="85" xr:uid="{00000000-0005-0000-0000-00003F000000}"/>
    <cellStyle name="Currency 10" xfId="86" xr:uid="{00000000-0005-0000-0000-000040000000}"/>
    <cellStyle name="Currency 11" xfId="87" xr:uid="{00000000-0005-0000-0000-000041000000}"/>
    <cellStyle name="Currency 12" xfId="88" xr:uid="{00000000-0005-0000-0000-000042000000}"/>
    <cellStyle name="Currency 13" xfId="89" xr:uid="{00000000-0005-0000-0000-000043000000}"/>
    <cellStyle name="Currency 14" xfId="90" xr:uid="{00000000-0005-0000-0000-000044000000}"/>
    <cellStyle name="Currency 15" xfId="91" xr:uid="{00000000-0005-0000-0000-000045000000}"/>
    <cellStyle name="Currency 16" xfId="92" xr:uid="{00000000-0005-0000-0000-000046000000}"/>
    <cellStyle name="Currency 2" xfId="93" xr:uid="{00000000-0005-0000-0000-000047000000}"/>
    <cellStyle name="Currency 2 2" xfId="94" xr:uid="{00000000-0005-0000-0000-000048000000}"/>
    <cellStyle name="Currency 3" xfId="95" xr:uid="{00000000-0005-0000-0000-000049000000}"/>
    <cellStyle name="Currency 3 2" xfId="96" xr:uid="{00000000-0005-0000-0000-00004A000000}"/>
    <cellStyle name="Currency 4" xfId="97" xr:uid="{00000000-0005-0000-0000-00004B000000}"/>
    <cellStyle name="Currency 4 2" xfId="98" xr:uid="{00000000-0005-0000-0000-00004C000000}"/>
    <cellStyle name="Currency 5" xfId="99" xr:uid="{00000000-0005-0000-0000-00004D000000}"/>
    <cellStyle name="Currency 5 2" xfId="100" xr:uid="{00000000-0005-0000-0000-00004E000000}"/>
    <cellStyle name="Currency 6" xfId="101" xr:uid="{00000000-0005-0000-0000-00004F000000}"/>
    <cellStyle name="Currency 7" xfId="102" xr:uid="{00000000-0005-0000-0000-000050000000}"/>
    <cellStyle name="Currency 8" xfId="103" xr:uid="{00000000-0005-0000-0000-000051000000}"/>
    <cellStyle name="Currency 9" xfId="104" xr:uid="{00000000-0005-0000-0000-000052000000}"/>
    <cellStyle name="Explanatory Text 2" xfId="105" xr:uid="{00000000-0005-0000-0000-000053000000}"/>
    <cellStyle name="Followed Hyperlink 2" xfId="7" xr:uid="{00000000-0005-0000-0000-000054000000}"/>
    <cellStyle name="Good 2" xfId="106" xr:uid="{00000000-0005-0000-0000-000055000000}"/>
    <cellStyle name="Heading 1 2" xfId="107" xr:uid="{00000000-0005-0000-0000-000056000000}"/>
    <cellStyle name="Heading 2 2" xfId="108" xr:uid="{00000000-0005-0000-0000-000057000000}"/>
    <cellStyle name="Heading 3 2" xfId="109" xr:uid="{00000000-0005-0000-0000-000058000000}"/>
    <cellStyle name="Heading 4 2" xfId="110" xr:uid="{00000000-0005-0000-0000-000059000000}"/>
    <cellStyle name="Hyperlink" xfId="22" builtinId="8"/>
    <cellStyle name="Hyperlink 2" xfId="8" xr:uid="{00000000-0005-0000-0000-00005B000000}"/>
    <cellStyle name="Hyperlink 2 2" xfId="111" xr:uid="{00000000-0005-0000-0000-00005C000000}"/>
    <cellStyle name="Hyperlink 3" xfId="9" xr:uid="{00000000-0005-0000-0000-00005D000000}"/>
    <cellStyle name="Hyperlink 4" xfId="112" xr:uid="{00000000-0005-0000-0000-00005E000000}"/>
    <cellStyle name="Input 2" xfId="113" xr:uid="{00000000-0005-0000-0000-00005F000000}"/>
    <cellStyle name="Linked Cell 2" xfId="114" xr:uid="{00000000-0005-0000-0000-000060000000}"/>
    <cellStyle name="Neutral 2" xfId="115" xr:uid="{00000000-0005-0000-0000-000061000000}"/>
    <cellStyle name="Normal" xfId="0" builtinId="0"/>
    <cellStyle name="Normal 10" xfId="116" xr:uid="{00000000-0005-0000-0000-000063000000}"/>
    <cellStyle name="Normal 10 2" xfId="117" xr:uid="{00000000-0005-0000-0000-000064000000}"/>
    <cellStyle name="Normal 11" xfId="118" xr:uid="{00000000-0005-0000-0000-000065000000}"/>
    <cellStyle name="Normal 11 2" xfId="119" xr:uid="{00000000-0005-0000-0000-000066000000}"/>
    <cellStyle name="Normal 11 3" xfId="120" xr:uid="{00000000-0005-0000-0000-000067000000}"/>
    <cellStyle name="Normal 12" xfId="121" xr:uid="{00000000-0005-0000-0000-000068000000}"/>
    <cellStyle name="Normal 13" xfId="20" xr:uid="{00000000-0005-0000-0000-000069000000}"/>
    <cellStyle name="Normal 13 2" xfId="122" xr:uid="{00000000-0005-0000-0000-00006A000000}"/>
    <cellStyle name="Normal 14" xfId="123" xr:uid="{00000000-0005-0000-0000-00006B000000}"/>
    <cellStyle name="Normal 14 2" xfId="124" xr:uid="{00000000-0005-0000-0000-00006C000000}"/>
    <cellStyle name="Normal 14 3" xfId="125" xr:uid="{00000000-0005-0000-0000-00006D000000}"/>
    <cellStyle name="Normal 15" xfId="126" xr:uid="{00000000-0005-0000-0000-00006E000000}"/>
    <cellStyle name="Normal 16" xfId="127" xr:uid="{00000000-0005-0000-0000-00006F000000}"/>
    <cellStyle name="Normal 16 2" xfId="128" xr:uid="{00000000-0005-0000-0000-000070000000}"/>
    <cellStyle name="Normal 17" xfId="129" xr:uid="{00000000-0005-0000-0000-000071000000}"/>
    <cellStyle name="Normal 18" xfId="173" xr:uid="{2E2E5ECC-FB75-48A8-8E13-FAFF9959E952}"/>
    <cellStyle name="Normal 19" xfId="130" xr:uid="{00000000-0005-0000-0000-000072000000}"/>
    <cellStyle name="Normal 2" xfId="2" xr:uid="{00000000-0005-0000-0000-000073000000}"/>
    <cellStyle name="Normal 2 2" xfId="10" xr:uid="{00000000-0005-0000-0000-000074000000}"/>
    <cellStyle name="Normal 2 2 2" xfId="131" xr:uid="{00000000-0005-0000-0000-000075000000}"/>
    <cellStyle name="Normal 2 2 3" xfId="132" xr:uid="{00000000-0005-0000-0000-000076000000}"/>
    <cellStyle name="Normal 2 3" xfId="133" xr:uid="{00000000-0005-0000-0000-000077000000}"/>
    <cellStyle name="Normal 2 4" xfId="134" xr:uid="{00000000-0005-0000-0000-000078000000}"/>
    <cellStyle name="Normal 2 4 2" xfId="135" xr:uid="{00000000-0005-0000-0000-000079000000}"/>
    <cellStyle name="Normal 2 5" xfId="136" xr:uid="{00000000-0005-0000-0000-00007A000000}"/>
    <cellStyle name="Normal 2 6" xfId="21" xr:uid="{00000000-0005-0000-0000-00007B000000}"/>
    <cellStyle name="Normal 3" xfId="3" xr:uid="{00000000-0005-0000-0000-00007C000000}"/>
    <cellStyle name="Normal 3 2" xfId="1" xr:uid="{00000000-0005-0000-0000-00007D000000}"/>
    <cellStyle name="Normal 3 2 2" xfId="137" xr:uid="{00000000-0005-0000-0000-00007E000000}"/>
    <cellStyle name="Normal 3 3" xfId="138" xr:uid="{00000000-0005-0000-0000-00007F000000}"/>
    <cellStyle name="Normal 3 4" xfId="139" xr:uid="{00000000-0005-0000-0000-000080000000}"/>
    <cellStyle name="Normal 3_data for Eng pivots" xfId="140" xr:uid="{00000000-0005-0000-0000-000081000000}"/>
    <cellStyle name="Normal 4" xfId="11" xr:uid="{00000000-0005-0000-0000-000082000000}"/>
    <cellStyle name="Normal 4 2" xfId="141" xr:uid="{00000000-0005-0000-0000-000083000000}"/>
    <cellStyle name="Normal 4 2 2" xfId="142" xr:uid="{00000000-0005-0000-0000-000084000000}"/>
    <cellStyle name="Normal 4 3" xfId="143" xr:uid="{00000000-0005-0000-0000-000085000000}"/>
    <cellStyle name="Normal 5" xfId="23" xr:uid="{00000000-0005-0000-0000-000086000000}"/>
    <cellStyle name="Normal 5 2" xfId="144" xr:uid="{00000000-0005-0000-0000-000087000000}"/>
    <cellStyle name="Normal 6" xfId="145" xr:uid="{00000000-0005-0000-0000-000088000000}"/>
    <cellStyle name="Normal 6 2" xfId="146" xr:uid="{00000000-0005-0000-0000-000089000000}"/>
    <cellStyle name="Normal 6 3" xfId="147" xr:uid="{00000000-0005-0000-0000-00008A000000}"/>
    <cellStyle name="Normal 7" xfId="148" xr:uid="{00000000-0005-0000-0000-00008B000000}"/>
    <cellStyle name="Normal 7 2" xfId="149" xr:uid="{00000000-0005-0000-0000-00008C000000}"/>
    <cellStyle name="Normal 7 3" xfId="150" xr:uid="{00000000-0005-0000-0000-00008D000000}"/>
    <cellStyle name="Normal 7 4" xfId="151" xr:uid="{00000000-0005-0000-0000-00008E000000}"/>
    <cellStyle name="Normal 7 4 2" xfId="152" xr:uid="{00000000-0005-0000-0000-00008F000000}"/>
    <cellStyle name="Normal 7 5" xfId="153" xr:uid="{00000000-0005-0000-0000-000090000000}"/>
    <cellStyle name="Normal 8" xfId="154" xr:uid="{00000000-0005-0000-0000-000091000000}"/>
    <cellStyle name="Normal 8 2" xfId="155" xr:uid="{00000000-0005-0000-0000-000092000000}"/>
    <cellStyle name="Normal 9" xfId="156" xr:uid="{00000000-0005-0000-0000-000093000000}"/>
    <cellStyle name="Normal 9 2" xfId="157" xr:uid="{00000000-0005-0000-0000-000094000000}"/>
    <cellStyle name="Normal 9 2 2" xfId="158" xr:uid="{00000000-0005-0000-0000-000095000000}"/>
    <cellStyle name="Normal 9 3" xfId="159" xr:uid="{00000000-0005-0000-0000-000096000000}"/>
    <cellStyle name="Normal 9 4" xfId="160" xr:uid="{00000000-0005-0000-0000-000097000000}"/>
    <cellStyle name="Normal_Tables for the publication - template" xfId="4" xr:uid="{00000000-0005-0000-0000-000098000000}"/>
    <cellStyle name="Note 2" xfId="12" xr:uid="{00000000-0005-0000-0000-000099000000}"/>
    <cellStyle name="Note 2 2" xfId="161" xr:uid="{00000000-0005-0000-0000-00009A000000}"/>
    <cellStyle name="Note 3" xfId="13" xr:uid="{00000000-0005-0000-0000-00009B000000}"/>
    <cellStyle name="Note 3 2" xfId="162" xr:uid="{00000000-0005-0000-0000-00009C000000}"/>
    <cellStyle name="Output 2" xfId="163" xr:uid="{00000000-0005-0000-0000-00009D000000}"/>
    <cellStyle name="Percent 2" xfId="14" xr:uid="{00000000-0005-0000-0000-00009E000000}"/>
    <cellStyle name="Percent 2 2" xfId="164" xr:uid="{00000000-0005-0000-0000-00009F000000}"/>
    <cellStyle name="Percent 2 2 2" xfId="165" xr:uid="{00000000-0005-0000-0000-0000A0000000}"/>
    <cellStyle name="Percent 2 3" xfId="166" xr:uid="{00000000-0005-0000-0000-0000A1000000}"/>
    <cellStyle name="Percent 3" xfId="15" xr:uid="{00000000-0005-0000-0000-0000A2000000}"/>
    <cellStyle name="Percent 3 2" xfId="16" xr:uid="{00000000-0005-0000-0000-0000A3000000}"/>
    <cellStyle name="Percent 3 2 2" xfId="17" xr:uid="{00000000-0005-0000-0000-0000A4000000}"/>
    <cellStyle name="Percent 4" xfId="18" xr:uid="{00000000-0005-0000-0000-0000A5000000}"/>
    <cellStyle name="Percent 4 2" xfId="167" xr:uid="{00000000-0005-0000-0000-0000A6000000}"/>
    <cellStyle name="Percent 5" xfId="19" xr:uid="{00000000-0005-0000-0000-0000A7000000}"/>
    <cellStyle name="Style 1" xfId="168" xr:uid="{00000000-0005-0000-0000-0000A8000000}"/>
    <cellStyle name="Style1" xfId="169" xr:uid="{00000000-0005-0000-0000-0000A9000000}"/>
    <cellStyle name="Title 2" xfId="170" xr:uid="{00000000-0005-0000-0000-0000AA000000}"/>
    <cellStyle name="Total 2" xfId="171" xr:uid="{00000000-0005-0000-0000-0000AB000000}"/>
    <cellStyle name="Warning Text 2" xfId="172" xr:uid="{00000000-0005-0000-0000-0000AC000000}"/>
  </cellStyles>
  <dxfs count="18">
    <dxf>
      <numFmt numFmtId="169" formatCode="&quot;[&quot;0&quot;]&quot;"/>
    </dxf>
    <dxf>
      <numFmt numFmtId="170" formatCode="&quot;[-]&quot;"/>
    </dxf>
    <dxf>
      <numFmt numFmtId="1" formatCode="0"/>
    </dxf>
    <dxf>
      <numFmt numFmtId="169" formatCode="&quot;[&quot;0&quot;]&quot;"/>
    </dxf>
    <dxf>
      <numFmt numFmtId="170" formatCode="&quot;[-]&quot;"/>
    </dxf>
    <dxf>
      <numFmt numFmtId="1" formatCode="0"/>
    </dxf>
    <dxf>
      <numFmt numFmtId="169" formatCode="&quot;[&quot;0&quot;]&quot;"/>
    </dxf>
    <dxf>
      <numFmt numFmtId="170" formatCode="&quot;[-]&quot;"/>
    </dxf>
    <dxf>
      <numFmt numFmtId="1" formatCode="0"/>
    </dxf>
    <dxf>
      <numFmt numFmtId="169" formatCode="&quot;[&quot;0&quot;]&quot;"/>
    </dxf>
    <dxf>
      <numFmt numFmtId="170" formatCode="&quot;[-]&quot;"/>
    </dxf>
    <dxf>
      <numFmt numFmtId="1" formatCode="0"/>
    </dxf>
    <dxf>
      <numFmt numFmtId="169" formatCode="&quot;[&quot;0&quot;]&quot;"/>
    </dxf>
    <dxf>
      <numFmt numFmtId="170" formatCode="&quot;[-]&quot;"/>
    </dxf>
    <dxf>
      <numFmt numFmtId="1" formatCode="0"/>
    </dxf>
    <dxf>
      <numFmt numFmtId="169" formatCode="&quot;[&quot;0&quot;]&quot;"/>
    </dxf>
    <dxf>
      <numFmt numFmtId="170" formatCode="&quot;[-]&quot;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nationalarchives.gov.uk/doc/open-government-licence/version/3/" TargetMode="Externa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5610225</xdr:colOff>
      <xdr:row>0</xdr:row>
      <xdr:rowOff>0</xdr:rowOff>
    </xdr:from>
    <xdr:to>
      <xdr:col>2</xdr:col>
      <xdr:colOff>6799443</xdr:colOff>
      <xdr:row>5</xdr:row>
      <xdr:rowOff>156745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0"/>
          <a:ext cx="1189218" cy="96637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2</xdr:col>
      <xdr:colOff>220196</xdr:colOff>
      <xdr:row>48</xdr:row>
      <xdr:rowOff>110938</xdr:rowOff>
    </xdr:to>
    <xdr:pic>
      <xdr:nvPicPr>
        <xdr:cNvPr id="4" name="Picture 11" descr="Title: http://www.nationalarchives.gov.uk/doc/open-government-licence/version/3/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82" b="-612"/>
        <a:stretch>
          <a:fillRect/>
        </a:stretch>
      </xdr:blipFill>
      <xdr:spPr bwMode="auto">
        <a:xfrm>
          <a:off x="285750" y="9953625"/>
          <a:ext cx="572621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861333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" y="200025"/>
          <a:ext cx="861333" cy="685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594360</xdr:colOff>
      <xdr:row>0</xdr:row>
      <xdr:rowOff>7620</xdr:rowOff>
    </xdr:from>
    <xdr:to>
      <xdr:col>6</xdr:col>
      <xdr:colOff>780053</xdr:colOff>
      <xdr:row>1</xdr:row>
      <xdr:rowOff>10795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1110" y="198120"/>
          <a:ext cx="865143" cy="685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0</xdr:rowOff>
    </xdr:from>
    <xdr:to>
      <xdr:col>4</xdr:col>
      <xdr:colOff>1543</xdr:colOff>
      <xdr:row>0</xdr:row>
      <xdr:rowOff>682625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1435" y="184785"/>
          <a:ext cx="851808" cy="685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594360</xdr:colOff>
      <xdr:row>0</xdr:row>
      <xdr:rowOff>7620</xdr:rowOff>
    </xdr:from>
    <xdr:to>
      <xdr:col>5</xdr:col>
      <xdr:colOff>783228</xdr:colOff>
      <xdr:row>1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3510" y="198120"/>
          <a:ext cx="865143" cy="685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0</xdr:row>
      <xdr:rowOff>0</xdr:rowOff>
    </xdr:from>
    <xdr:to>
      <xdr:col>4</xdr:col>
      <xdr:colOff>1543</xdr:colOff>
      <xdr:row>1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1435" y="184785"/>
          <a:ext cx="851808" cy="685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4</xdr:col>
      <xdr:colOff>54883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A7EF-DF28-479E-8F94-38EB908C6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65735"/>
          <a:ext cx="854983" cy="685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0</xdr:rowOff>
    </xdr:from>
    <xdr:to>
      <xdr:col>7</xdr:col>
      <xdr:colOff>188233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E6B532-E13B-4A25-A28E-91566CC4C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52400"/>
          <a:ext cx="854983" cy="685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9525</xdr:rowOff>
    </xdr:from>
    <xdr:to>
      <xdr:col>5</xdr:col>
      <xdr:colOff>873398</xdr:colOff>
      <xdr:row>1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D7922E-8F4A-4095-8F6D-31D9A945D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161925"/>
          <a:ext cx="873398" cy="6921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9525</xdr:rowOff>
    </xdr:from>
    <xdr:to>
      <xdr:col>7</xdr:col>
      <xdr:colOff>149498</xdr:colOff>
      <xdr:row>1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A7B57-4643-42DF-8DEA-FCA70496C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920" y="154305"/>
          <a:ext cx="873398" cy="69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685800</xdr:colOff>
      <xdr:row>0</xdr:row>
      <xdr:rowOff>0</xdr:rowOff>
    </xdr:from>
    <xdr:to>
      <xdr:col>7</xdr:col>
      <xdr:colOff>19323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0"/>
          <a:ext cx="867048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0</xdr:row>
      <xdr:rowOff>0</xdr:rowOff>
    </xdr:from>
    <xdr:to>
      <xdr:col>6</xdr:col>
      <xdr:colOff>590823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0"/>
          <a:ext cx="867048" cy="685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501650</xdr:colOff>
      <xdr:row>0</xdr:row>
      <xdr:rowOff>0</xdr:rowOff>
    </xdr:from>
    <xdr:to>
      <xdr:col>4</xdr:col>
      <xdr:colOff>660673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0"/>
          <a:ext cx="863873" cy="68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0</xdr:row>
      <xdr:rowOff>0</xdr:rowOff>
    </xdr:from>
    <xdr:to>
      <xdr:col>6</xdr:col>
      <xdr:colOff>600348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0"/>
          <a:ext cx="867048" cy="685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0</xdr:row>
      <xdr:rowOff>0</xdr:rowOff>
    </xdr:from>
    <xdr:to>
      <xdr:col>5</xdr:col>
      <xdr:colOff>657498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0" y="219075"/>
          <a:ext cx="867048" cy="685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0</xdr:row>
      <xdr:rowOff>0</xdr:rowOff>
    </xdr:from>
    <xdr:to>
      <xdr:col>3</xdr:col>
      <xdr:colOff>752748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209550"/>
          <a:ext cx="867048" cy="685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596900</xdr:colOff>
      <xdr:row>0</xdr:row>
      <xdr:rowOff>0</xdr:rowOff>
    </xdr:from>
    <xdr:to>
      <xdr:col>3</xdr:col>
      <xdr:colOff>697503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B7342-5B90-48B0-93F6-F25FABFFA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0"/>
          <a:ext cx="859428" cy="685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657225</xdr:colOff>
      <xdr:row>0</xdr:row>
      <xdr:rowOff>0</xdr:rowOff>
    </xdr:from>
    <xdr:to>
      <xdr:col>3</xdr:col>
      <xdr:colOff>757828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90500"/>
          <a:ext cx="859428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tal.nhs.uk/pubs/sdd21" TargetMode="External"/><Relationship Id="rId2" Type="http://schemas.openxmlformats.org/officeDocument/2006/relationships/hyperlink" Target="mailto:psi@nationalarchives.gsi.gov.uk" TargetMode="External"/><Relationship Id="rId1" Type="http://schemas.openxmlformats.org/officeDocument/2006/relationships/hyperlink" Target="http://www.nationalarchives.gov.uk/doc/open-government-licenc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igital.nhs.uk/pubs/sdd1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3087"/>
    <pageSetUpPr fitToPage="1"/>
  </sheetPr>
  <dimension ref="B8:Q57"/>
  <sheetViews>
    <sheetView showGridLines="0" tabSelected="1" zoomScaleNormal="100" zoomScaleSheetLayoutView="90" workbookViewId="0">
      <selection activeCell="C4" sqref="C4"/>
    </sheetView>
  </sheetViews>
  <sheetFormatPr defaultColWidth="9.109375" defaultRowHeight="13.2"/>
  <cols>
    <col min="1" max="1" width="4.33203125" style="74" customWidth="1"/>
    <col min="2" max="2" width="6.33203125" style="74" customWidth="1"/>
    <col min="3" max="3" width="102.109375" style="74" customWidth="1"/>
    <col min="4" max="16384" width="9.109375" style="74"/>
  </cols>
  <sheetData>
    <row r="8" spans="2:14" ht="63.75" customHeight="1">
      <c r="B8" s="199" t="s">
        <v>107</v>
      </c>
      <c r="C8" s="199"/>
      <c r="D8" s="75"/>
      <c r="E8" s="76"/>
      <c r="F8" s="75"/>
      <c r="G8" s="76"/>
      <c r="H8" s="75"/>
      <c r="I8" s="76"/>
      <c r="J8" s="75"/>
      <c r="K8" s="76"/>
      <c r="L8" s="75"/>
      <c r="M8" s="76"/>
      <c r="N8" s="75"/>
    </row>
    <row r="9" spans="2:14" ht="39" customHeight="1">
      <c r="B9" s="199" t="s">
        <v>147</v>
      </c>
      <c r="C9" s="199"/>
      <c r="D9" s="75"/>
      <c r="E9" s="76"/>
      <c r="F9" s="75"/>
      <c r="G9" s="76"/>
      <c r="H9" s="75"/>
      <c r="I9" s="76"/>
      <c r="J9" s="75"/>
      <c r="K9" s="76"/>
      <c r="L9" s="75"/>
      <c r="M9" s="76"/>
      <c r="N9" s="75"/>
    </row>
    <row r="10" spans="2:14" s="77" customFormat="1" ht="34.200000000000003">
      <c r="B10" s="78" t="s">
        <v>161</v>
      </c>
      <c r="C10" s="79"/>
      <c r="D10" s="80"/>
      <c r="E10" s="80"/>
      <c r="F10" s="80"/>
      <c r="G10" s="80"/>
      <c r="H10" s="80"/>
      <c r="I10" s="80"/>
      <c r="J10" s="80"/>
      <c r="K10" s="80"/>
      <c r="L10" s="81"/>
      <c r="M10" s="81"/>
      <c r="N10" s="81"/>
    </row>
    <row r="11" spans="2:14" ht="14.25" customHeight="1">
      <c r="B11" s="200" t="s">
        <v>179</v>
      </c>
      <c r="C11" s="200"/>
    </row>
    <row r="12" spans="2:14" s="82" customFormat="1" ht="13.8">
      <c r="B12" s="229" t="s">
        <v>178</v>
      </c>
      <c r="C12" s="204"/>
    </row>
    <row r="13" spans="2:14" s="82" customFormat="1" ht="15">
      <c r="B13" s="83"/>
      <c r="C13" s="83"/>
    </row>
    <row r="14" spans="2:14" s="84" customFormat="1" ht="15.6">
      <c r="B14" s="107" t="s">
        <v>90</v>
      </c>
      <c r="C14" s="85"/>
    </row>
    <row r="15" spans="2:14" s="84" customFormat="1" ht="29.25" customHeight="1">
      <c r="B15" s="201" t="s">
        <v>109</v>
      </c>
      <c r="C15" s="201"/>
      <c r="D15" s="202"/>
      <c r="E15" s="202"/>
      <c r="F15" s="202"/>
    </row>
    <row r="16" spans="2:14" s="84" customFormat="1" ht="15.6">
      <c r="B16" s="203"/>
      <c r="C16" s="203"/>
    </row>
    <row r="17" spans="2:17" ht="15.6">
      <c r="B17" s="107" t="s">
        <v>91</v>
      </c>
      <c r="C17" s="85"/>
      <c r="L17" s="74" t="s">
        <v>53</v>
      </c>
    </row>
    <row r="18" spans="2:17" ht="13.8">
      <c r="B18" s="194" t="s">
        <v>92</v>
      </c>
      <c r="C18" s="194"/>
    </row>
    <row r="19" spans="2:17" ht="15">
      <c r="B19" s="86"/>
      <c r="C19" s="86"/>
    </row>
    <row r="20" spans="2:17" ht="14.4">
      <c r="B20" s="107" t="s">
        <v>93</v>
      </c>
      <c r="C20" s="87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7"/>
    </row>
    <row r="21" spans="2:17" ht="15" customHeight="1">
      <c r="B21" s="127">
        <v>4.0999999999999996</v>
      </c>
      <c r="C21" s="195" t="s">
        <v>25</v>
      </c>
      <c r="D21" s="193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7"/>
    </row>
    <row r="22" spans="2:17" ht="15" customHeight="1">
      <c r="B22" s="127">
        <v>4.2</v>
      </c>
      <c r="C22" s="131" t="s">
        <v>115</v>
      </c>
      <c r="D22" s="130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7"/>
    </row>
    <row r="23" spans="2:17" ht="15" customHeight="1">
      <c r="B23" s="127">
        <v>4.3</v>
      </c>
      <c r="C23" s="193" t="s">
        <v>112</v>
      </c>
      <c r="D23" s="193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7"/>
    </row>
    <row r="24" spans="2:17" ht="15" customHeight="1">
      <c r="B24" s="127">
        <v>4.4000000000000004</v>
      </c>
      <c r="C24" s="193" t="s">
        <v>113</v>
      </c>
      <c r="D24" s="193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7"/>
    </row>
    <row r="25" spans="2:17" ht="15" customHeight="1">
      <c r="B25" s="127">
        <v>4.5</v>
      </c>
      <c r="C25" s="193" t="s">
        <v>32</v>
      </c>
      <c r="D25" s="193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7"/>
    </row>
    <row r="26" spans="2:17" ht="15" customHeight="1">
      <c r="B26" s="127" t="s">
        <v>143</v>
      </c>
      <c r="C26" s="193" t="s">
        <v>141</v>
      </c>
      <c r="D26" s="193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146"/>
    </row>
    <row r="27" spans="2:17" ht="15" customHeight="1">
      <c r="B27" s="127" t="s">
        <v>144</v>
      </c>
      <c r="C27" s="193" t="s">
        <v>51</v>
      </c>
      <c r="D27" s="193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7"/>
    </row>
    <row r="28" spans="2:17" ht="15" customHeight="1">
      <c r="B28" s="127">
        <v>4.8</v>
      </c>
      <c r="C28" s="111" t="s">
        <v>50</v>
      </c>
      <c r="D28" s="145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7"/>
    </row>
    <row r="29" spans="2:17" ht="29.25" customHeight="1">
      <c r="B29" s="127">
        <v>4.9000000000000004</v>
      </c>
      <c r="C29" s="145" t="s">
        <v>64</v>
      </c>
      <c r="D29" s="145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7"/>
    </row>
    <row r="30" spans="2:17" ht="34.5" customHeight="1">
      <c r="B30" s="128" t="s">
        <v>116</v>
      </c>
      <c r="C30" s="145" t="s">
        <v>73</v>
      </c>
      <c r="D30" s="145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7"/>
    </row>
    <row r="31" spans="2:17" ht="29.25" customHeight="1">
      <c r="B31" s="127">
        <v>4.1100000000000003</v>
      </c>
      <c r="C31" s="145" t="s">
        <v>76</v>
      </c>
      <c r="D31" s="145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7"/>
    </row>
    <row r="32" spans="2:17" ht="30" customHeight="1">
      <c r="B32" s="127" t="s">
        <v>138</v>
      </c>
      <c r="C32" s="145" t="s">
        <v>79</v>
      </c>
      <c r="D32" s="110"/>
      <c r="E32" s="89"/>
      <c r="F32" s="89"/>
      <c r="G32" s="89"/>
      <c r="H32" s="89"/>
      <c r="I32" s="89"/>
      <c r="J32" s="90"/>
      <c r="K32" s="90"/>
      <c r="L32" s="90"/>
      <c r="M32" s="90"/>
      <c r="N32" s="90"/>
      <c r="O32" s="90"/>
      <c r="P32" s="90"/>
      <c r="Q32" s="90"/>
    </row>
    <row r="33" spans="2:17" ht="15" customHeight="1">
      <c r="B33" s="127" t="s">
        <v>139</v>
      </c>
      <c r="C33" s="145" t="s">
        <v>128</v>
      </c>
      <c r="D33" s="110"/>
      <c r="E33" s="89"/>
      <c r="F33" s="89"/>
      <c r="G33" s="89"/>
      <c r="H33" s="89"/>
      <c r="I33" s="89"/>
      <c r="J33" s="90"/>
      <c r="K33" s="90"/>
      <c r="L33" s="90"/>
      <c r="M33" s="90"/>
      <c r="N33" s="90"/>
      <c r="O33" s="90"/>
      <c r="P33" s="90"/>
      <c r="Q33" s="90"/>
    </row>
    <row r="34" spans="2:17" ht="15" customHeight="1">
      <c r="B34" s="127" t="s">
        <v>145</v>
      </c>
      <c r="C34" s="145" t="s">
        <v>135</v>
      </c>
      <c r="D34" s="110"/>
      <c r="E34" s="89"/>
      <c r="F34" s="89"/>
      <c r="G34" s="89"/>
      <c r="H34" s="89"/>
      <c r="I34" s="89"/>
      <c r="J34" s="90"/>
      <c r="K34" s="90"/>
      <c r="L34" s="90"/>
      <c r="M34" s="90"/>
      <c r="N34" s="90"/>
      <c r="O34" s="90"/>
      <c r="P34" s="90"/>
      <c r="Q34" s="90"/>
    </row>
    <row r="35" spans="2:17" ht="15" customHeight="1">
      <c r="B35" s="127" t="s">
        <v>160</v>
      </c>
      <c r="C35" s="165" t="s">
        <v>149</v>
      </c>
      <c r="D35" s="110"/>
      <c r="E35" s="89"/>
      <c r="F35" s="89"/>
      <c r="G35" s="89"/>
      <c r="H35" s="89"/>
      <c r="I35" s="89"/>
      <c r="J35" s="90"/>
      <c r="K35" s="90"/>
      <c r="L35" s="90"/>
      <c r="M35" s="90"/>
      <c r="N35" s="90"/>
      <c r="O35" s="90"/>
      <c r="P35" s="90"/>
      <c r="Q35" s="90"/>
    </row>
    <row r="36" spans="2:17" ht="15" customHeight="1">
      <c r="B36" s="127" t="s">
        <v>177</v>
      </c>
      <c r="C36" s="191" t="s">
        <v>170</v>
      </c>
      <c r="D36" s="110"/>
      <c r="E36" s="89"/>
      <c r="F36" s="89"/>
      <c r="G36" s="89"/>
      <c r="H36" s="89"/>
      <c r="I36" s="89"/>
      <c r="J36" s="90"/>
      <c r="K36" s="90"/>
      <c r="L36" s="90"/>
      <c r="M36" s="90"/>
      <c r="N36" s="90"/>
      <c r="O36" s="90"/>
      <c r="P36" s="90"/>
      <c r="Q36" s="90"/>
    </row>
    <row r="37" spans="2:17" ht="15" customHeight="1">
      <c r="B37" s="91"/>
      <c r="C37" s="91"/>
      <c r="E37" s="88"/>
      <c r="F37" s="88"/>
      <c r="G37" s="88"/>
      <c r="H37" s="88"/>
      <c r="I37" s="88"/>
      <c r="J37" s="88"/>
      <c r="K37" s="88"/>
      <c r="L37" s="88"/>
      <c r="M37" s="88"/>
      <c r="N37" s="87"/>
    </row>
    <row r="38" spans="2:17" ht="15" customHeight="1">
      <c r="B38" s="92" t="s">
        <v>94</v>
      </c>
      <c r="C38" s="93"/>
      <c r="E38" s="94"/>
      <c r="F38" s="94"/>
      <c r="G38" s="94"/>
      <c r="H38" s="94"/>
      <c r="I38" s="94"/>
      <c r="J38" s="94"/>
      <c r="K38" s="94"/>
      <c r="L38" s="94"/>
      <c r="M38" s="94"/>
      <c r="N38" s="87"/>
    </row>
    <row r="39" spans="2:17" ht="15" customHeight="1">
      <c r="B39" s="95" t="s">
        <v>95</v>
      </c>
      <c r="C39" s="92"/>
      <c r="E39" s="88"/>
      <c r="F39" s="88"/>
      <c r="G39" s="88"/>
      <c r="H39" s="88"/>
      <c r="I39" s="88"/>
      <c r="J39" s="88"/>
      <c r="K39" s="88"/>
      <c r="L39" s="88"/>
      <c r="M39" s="88"/>
      <c r="N39" s="87"/>
    </row>
    <row r="40" spans="2:17" ht="15" customHeight="1">
      <c r="B40" s="95" t="s">
        <v>140</v>
      </c>
      <c r="C40" s="95"/>
      <c r="E40" s="88"/>
      <c r="F40" s="88"/>
      <c r="G40" s="88"/>
      <c r="H40" s="88"/>
      <c r="I40" s="88"/>
      <c r="J40" s="88"/>
      <c r="K40" s="88"/>
      <c r="L40" s="88"/>
      <c r="M40" s="88"/>
      <c r="N40" s="87"/>
    </row>
    <row r="41" spans="2:17" ht="15" customHeight="1">
      <c r="B41" s="95" t="s">
        <v>96</v>
      </c>
      <c r="C41" s="95"/>
      <c r="D41" s="74" t="s">
        <v>53</v>
      </c>
      <c r="E41" s="88"/>
      <c r="F41" s="88"/>
      <c r="G41" s="88"/>
      <c r="H41" s="88"/>
      <c r="I41" s="88"/>
      <c r="J41" s="88"/>
      <c r="K41" s="88"/>
      <c r="L41" s="88"/>
      <c r="M41" s="88"/>
      <c r="N41" s="87"/>
    </row>
    <row r="42" spans="2:17" ht="14.4">
      <c r="B42" s="95" t="s">
        <v>97</v>
      </c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7"/>
    </row>
    <row r="43" spans="2:17" s="98" customFormat="1" ht="14.4">
      <c r="B43" s="95" t="s">
        <v>108</v>
      </c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7"/>
    </row>
    <row r="44" spans="2:17" s="98" customFormat="1" ht="15" customHeight="1">
      <c r="B44" s="95" t="s">
        <v>98</v>
      </c>
      <c r="C44" s="95"/>
      <c r="E44" s="99"/>
      <c r="F44" s="99"/>
      <c r="G44" s="99"/>
      <c r="H44" s="99"/>
      <c r="I44" s="99"/>
      <c r="J44" s="99"/>
      <c r="K44" s="99"/>
      <c r="L44" s="99"/>
      <c r="M44" s="99"/>
      <c r="N44" s="100"/>
    </row>
    <row r="45" spans="2:17" s="98" customFormat="1" ht="15" customHeight="1">
      <c r="B45" s="95"/>
      <c r="C45" s="95"/>
      <c r="E45" s="99"/>
      <c r="F45" s="99"/>
      <c r="G45" s="99"/>
      <c r="H45" s="99"/>
      <c r="I45" s="99"/>
      <c r="J45" s="99"/>
      <c r="K45" s="99"/>
      <c r="L45" s="99"/>
      <c r="M45" s="99"/>
      <c r="N45" s="100"/>
    </row>
    <row r="46" spans="2:17" s="98" customFormat="1" ht="15" customHeight="1">
      <c r="B46" s="95" t="s">
        <v>99</v>
      </c>
      <c r="C46" s="101"/>
      <c r="E46" s="94"/>
      <c r="F46" s="94"/>
      <c r="G46" s="94"/>
      <c r="H46" s="94"/>
      <c r="I46" s="94"/>
      <c r="J46" s="94"/>
      <c r="K46" s="94"/>
      <c r="L46" s="94"/>
      <c r="M46" s="94"/>
      <c r="N46" s="100"/>
    </row>
    <row r="47" spans="2:17" s="98" customFormat="1" ht="15" customHeight="1">
      <c r="B47" s="197"/>
      <c r="C47" s="197"/>
      <c r="E47" s="94"/>
      <c r="F47" s="94"/>
      <c r="G47" s="94"/>
      <c r="H47" s="94"/>
      <c r="I47" s="94"/>
      <c r="J47" s="94"/>
      <c r="K47" s="94"/>
      <c r="L47" s="94"/>
      <c r="M47" s="94"/>
      <c r="N47" s="102"/>
    </row>
    <row r="48" spans="2:17" s="98" customFormat="1" ht="15" customHeight="1">
      <c r="B48" s="197"/>
      <c r="C48" s="197"/>
      <c r="E48" s="94"/>
      <c r="F48" s="94"/>
      <c r="G48" s="94"/>
      <c r="H48" s="94"/>
      <c r="I48" s="94"/>
      <c r="J48" s="94"/>
      <c r="K48" s="94"/>
      <c r="L48" s="94"/>
      <c r="M48" s="94"/>
      <c r="N48" s="100"/>
    </row>
    <row r="49" spans="2:14" s="98" customFormat="1" ht="20.25" customHeight="1">
      <c r="B49" s="197"/>
      <c r="C49" s="197"/>
      <c r="E49" s="94"/>
      <c r="F49" s="94"/>
      <c r="G49" s="94"/>
      <c r="H49" s="94"/>
      <c r="I49" s="94"/>
      <c r="J49" s="94"/>
      <c r="K49" s="94"/>
      <c r="L49" s="94"/>
      <c r="M49" s="94"/>
      <c r="N49" s="100"/>
    </row>
    <row r="50" spans="2:14" s="98" customFormat="1" ht="30.75" customHeight="1">
      <c r="B50" s="194" t="s">
        <v>100</v>
      </c>
      <c r="C50" s="194"/>
      <c r="E50" s="94"/>
      <c r="F50" s="94"/>
      <c r="G50" s="94"/>
      <c r="H50" s="94"/>
      <c r="I50" s="94"/>
      <c r="J50" s="94"/>
      <c r="K50" s="94"/>
      <c r="L50" s="94"/>
      <c r="M50" s="94"/>
      <c r="N50" s="100"/>
    </row>
    <row r="51" spans="2:14" s="98" customFormat="1" ht="15" customHeight="1">
      <c r="B51" s="194" t="s">
        <v>101</v>
      </c>
      <c r="C51" s="194" t="s">
        <v>101</v>
      </c>
      <c r="E51" s="94"/>
      <c r="F51" s="94"/>
      <c r="G51" s="94"/>
      <c r="H51" s="94"/>
      <c r="I51" s="94"/>
      <c r="J51" s="94"/>
      <c r="K51" s="94"/>
      <c r="L51" s="94"/>
      <c r="M51" s="94"/>
      <c r="N51" s="103"/>
    </row>
    <row r="52" spans="2:14" s="98" customFormat="1" ht="14.4">
      <c r="B52" s="198" t="s">
        <v>102</v>
      </c>
      <c r="C52" s="198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100"/>
    </row>
    <row r="53" spans="2:14" s="98" customFormat="1" ht="14.4">
      <c r="B53" s="104" t="s">
        <v>103</v>
      </c>
      <c r="C53" s="104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7"/>
    </row>
    <row r="54" spans="2:14" s="98" customFormat="1" ht="15" customHeight="1">
      <c r="B54" s="104" t="s">
        <v>104</v>
      </c>
      <c r="C54" s="104"/>
      <c r="E54" s="96"/>
      <c r="F54" s="96"/>
      <c r="G54" s="96"/>
      <c r="H54" s="96"/>
      <c r="I54" s="96"/>
      <c r="J54" s="96"/>
      <c r="K54" s="96"/>
      <c r="L54" s="96"/>
      <c r="M54" s="96"/>
      <c r="N54" s="97"/>
    </row>
    <row r="55" spans="2:14" s="98" customFormat="1" ht="15" customHeight="1">
      <c r="B55" s="108" t="s">
        <v>105</v>
      </c>
      <c r="C55" s="109" t="s">
        <v>106</v>
      </c>
      <c r="E55" s="96"/>
      <c r="F55" s="96"/>
      <c r="G55" s="96"/>
      <c r="H55" s="96"/>
      <c r="I55" s="96"/>
      <c r="J55" s="96"/>
      <c r="K55" s="96"/>
      <c r="L55" s="96"/>
      <c r="M55" s="96"/>
      <c r="N55" s="97"/>
    </row>
    <row r="56" spans="2:14" ht="15.6">
      <c r="B56" s="105"/>
      <c r="C56" s="106"/>
    </row>
    <row r="57" spans="2:14" ht="35.25" customHeight="1">
      <c r="B57" s="196" t="str">
        <f>'Notes and definitions'!A19</f>
        <v>Copyright © 2022, Health and Social Care Information Centre. The Health and Social Care Information Centre is non-departmental body created by statute, also known as NHS Digital.</v>
      </c>
      <c r="C57" s="196"/>
    </row>
  </sheetData>
  <mergeCells count="21">
    <mergeCell ref="B8:C8"/>
    <mergeCell ref="B11:C11"/>
    <mergeCell ref="B15:C15"/>
    <mergeCell ref="D15:F15"/>
    <mergeCell ref="B16:C16"/>
    <mergeCell ref="B9:C9"/>
    <mergeCell ref="B12:C12"/>
    <mergeCell ref="B57:C57"/>
    <mergeCell ref="B47:C47"/>
    <mergeCell ref="B48:C48"/>
    <mergeCell ref="B49:C49"/>
    <mergeCell ref="B50:C50"/>
    <mergeCell ref="B51:C51"/>
    <mergeCell ref="B52:C52"/>
    <mergeCell ref="C27:D27"/>
    <mergeCell ref="B18:C18"/>
    <mergeCell ref="C21:D21"/>
    <mergeCell ref="C23:D23"/>
    <mergeCell ref="C24:D24"/>
    <mergeCell ref="C25:D25"/>
    <mergeCell ref="C26:D26"/>
  </mergeCells>
  <phoneticPr fontId="79" type="noConversion"/>
  <hyperlinks>
    <hyperlink ref="B52" r:id="rId1" display="http://www.nationalarchives.gov.uk/doc/open-government-licence" xr:uid="{00000000-0004-0000-0000-000000000000}"/>
    <hyperlink ref="C55" r:id="rId2" xr:uid="{00000000-0004-0000-0000-000001000000}"/>
    <hyperlink ref="C21" location="'Table 1'!A1" display="Table 1: Smoking status at time of delivery by year quarter" xr:uid="{00000000-0004-0000-0000-000002000000}"/>
    <hyperlink ref="C23" location="'Table 1'!A1" display="Table 1: Smoking status at time of delivery by year quarter" xr:uid="{00000000-0004-0000-0000-000003000000}"/>
    <hyperlink ref="C23:D23" location="'Table 4.3'!A1" display="E-cigarette status, by age and sex" xr:uid="{00000000-0004-0000-0000-000004000000}"/>
    <hyperlink ref="C24" location="'Table 1'!A1" display="Table 1: Smoking status at time of delivery by year quarter" xr:uid="{00000000-0004-0000-0000-000005000000}"/>
    <hyperlink ref="C24:D24" location="'Table 4.4'!A1" display="E-cigarette status, by cigarette smoking status" xr:uid="{00000000-0004-0000-0000-000006000000}"/>
    <hyperlink ref="C25" location="'Table 1'!A1" display="Table 1: Smoking status at time of delivery by year quarter" xr:uid="{00000000-0004-0000-0000-000007000000}"/>
    <hyperlink ref="C25:D25" location="'Table 4.5'!A1" display="How long pupils have been regular e-cigarette users" xr:uid="{00000000-0004-0000-0000-000008000000}"/>
    <hyperlink ref="C27" location="'Table 1'!A1" display="Table 1: Smoking status at time of delivery by year quarter" xr:uid="{00000000-0004-0000-0000-000009000000}"/>
    <hyperlink ref="C27:D27" location="'Table 4.7'!A1" display="Usual sources of e-cigarettes, by sex" xr:uid="{00000000-0004-0000-0000-00000A000000}"/>
    <hyperlink ref="C21:D21" location="'Table 4.1'!A1" display="Awareness of e-cigarettes, by age and sex" xr:uid="{00000000-0004-0000-0000-00000B000000}"/>
    <hyperlink ref="C28" location="'Table 4.8'!A1" display="Usual sources of e-cigarettes, by age" xr:uid="{00000000-0004-0000-0000-00000C000000}"/>
    <hyperlink ref="C29" location="'Table 4.9'!A1" display="Proportion of pupils who have asked someone else to buy them e-cigarettes or refills from a shop in the last year, by age and sex" xr:uid="{00000000-0004-0000-0000-00000D000000}"/>
    <hyperlink ref="C30" location="'Table 4.10'!A1" display="Proportion of e-cigarette users who have asked someone else to buy them e-cigarettes or refills from a shop in the last year, by e-cigarette status" xr:uid="{00000000-0004-0000-0000-00000E000000}"/>
    <hyperlink ref="C31" location="'Table 4.11'!A1" display="Proportion of pupils who have asked someone else to buy them e-cigarettes or refills from a shop in the last year, who were successful, by age and sex" xr:uid="{00000000-0004-0000-0000-00000F000000}"/>
    <hyperlink ref="C32" location="'Table 4.12'!A1" display="Proportion of e-cigarette users who have asked someone else to buy them e-cigarettes or refills from a shop in the last year, who were successful, by e-cigarette status" xr:uid="{00000000-0004-0000-0000-000010000000}"/>
    <hyperlink ref="C22" location="'Table 4.2'!A1" display="E-cigarette status, by sex and year" xr:uid="{00000000-0004-0000-0000-000011000000}"/>
    <hyperlink ref="B12" r:id="rId3" xr:uid="{00000000-0004-0000-0000-000012000000}"/>
    <hyperlink ref="C33:C34" location="'Table 4.11'!A1" display="Proportion of e-cigarette users who have asked someone else to buy them e-cigarettes or refills from a shop in the last year, who were successful, by e-cigarette status" xr:uid="{847748FD-1478-40C9-B6BD-5268689137AC}"/>
    <hyperlink ref="C33" location="'Table 4.13'!A1" display="Attitudes to e-cigarette use by people of pupil’s age" xr:uid="{0E663E91-A8FB-41CB-9714-667C013A005C}"/>
    <hyperlink ref="C34" location="'Table 4.14'!A1" display="Attitudes to e-cigarette use by people of pupil’s age, by age and sex" xr:uid="{FDE744D7-924E-4A7C-A699-EC63A25F296A}"/>
    <hyperlink ref="C26" location="'Table 1'!A1" display="Table 1: Smoking status at time of delivery by year quarter" xr:uid="{46124202-178F-4E50-B43C-0FF4E50775C9}"/>
    <hyperlink ref="C26:D26" location="'Table 4.6'!A1" display="Usual sources of e-cigarettes, by year" xr:uid="{35328858-4471-4AAE-9C74-47D8934A0A79}"/>
    <hyperlink ref="B12:C12" r:id="rId4" display="http://digital.nhs.uk/pubs/sdd19" xr:uid="{F49A6255-104C-4E4F-A167-817EDC303A53}"/>
    <hyperlink ref="C35" location="'Table 4.15'!A1" display="E-cigarette status, by how took part in school learning in the last school year" xr:uid="{E7240147-1C07-49C1-962C-E9E13C1B86F2}"/>
    <hyperlink ref="C36" location="'Table 4.16'!A1" display="E-cigarette status, by how took part in school learning in the last school year" xr:uid="{21E0A601-39F1-408D-B589-084E64F5CF42}"/>
  </hyperlinks>
  <pageMargins left="0.75" right="0.75" top="1" bottom="1" header="0.5" footer="0.5"/>
  <pageSetup paperSize="9" scale="71" orientation="portrait" r:id="rId5"/>
  <headerFooter alignWithMargins="0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36"/>
  <sheetViews>
    <sheetView zoomScaleNormal="100" workbookViewId="0">
      <selection activeCell="B5" sqref="B5"/>
    </sheetView>
  </sheetViews>
  <sheetFormatPr defaultColWidth="8.88671875" defaultRowHeight="13.8"/>
  <cols>
    <col min="1" max="1" width="29.88671875" style="50" customWidth="1"/>
    <col min="2" max="6" width="10.44140625" style="50" customWidth="1"/>
    <col min="7" max="16384" width="8.88671875" style="50"/>
  </cols>
  <sheetData>
    <row r="1" spans="1:10" ht="54" customHeight="1"/>
    <row r="2" spans="1:10">
      <c r="A2" s="207" t="s">
        <v>120</v>
      </c>
      <c r="B2" s="207"/>
      <c r="C2" s="207"/>
      <c r="D2" s="207"/>
      <c r="E2" s="207"/>
    </row>
    <row r="3" spans="1:10">
      <c r="A3" s="208" t="s">
        <v>50</v>
      </c>
      <c r="B3" s="208"/>
      <c r="C3" s="208"/>
      <c r="D3" s="208"/>
      <c r="E3" s="208"/>
    </row>
    <row r="4" spans="1:10">
      <c r="A4" s="12">
        <v>2021</v>
      </c>
      <c r="B4" s="20"/>
      <c r="C4" s="20"/>
      <c r="D4" s="20"/>
      <c r="E4" s="20"/>
    </row>
    <row r="5" spans="1:10" ht="15" customHeight="1">
      <c r="A5" s="5" t="s">
        <v>26</v>
      </c>
      <c r="B5" s="9"/>
      <c r="C5" s="9"/>
      <c r="D5" s="6"/>
      <c r="E5" s="1" t="s">
        <v>33</v>
      </c>
    </row>
    <row r="6" spans="1:10" ht="16.5" customHeight="1">
      <c r="A6" s="39"/>
      <c r="B6" s="209" t="s">
        <v>8</v>
      </c>
      <c r="C6" s="209"/>
      <c r="D6" s="209"/>
      <c r="E6" s="210" t="s">
        <v>23</v>
      </c>
    </row>
    <row r="7" spans="1:10" ht="18" customHeight="1">
      <c r="A7" s="13"/>
      <c r="B7" s="14" t="s">
        <v>49</v>
      </c>
      <c r="C7" s="14" t="s">
        <v>12</v>
      </c>
      <c r="D7" s="14" t="s">
        <v>13</v>
      </c>
      <c r="E7" s="211"/>
    </row>
    <row r="8" spans="1:10" ht="16.2" customHeight="1">
      <c r="A8" s="42" t="s">
        <v>52</v>
      </c>
      <c r="B8" s="7" t="s">
        <v>1</v>
      </c>
      <c r="C8" s="7" t="s">
        <v>1</v>
      </c>
      <c r="D8" s="7" t="s">
        <v>1</v>
      </c>
      <c r="E8" s="7" t="s">
        <v>1</v>
      </c>
    </row>
    <row r="9" spans="1:10" ht="16.5" customHeight="1">
      <c r="A9" s="43" t="s">
        <v>54</v>
      </c>
      <c r="B9" s="151">
        <v>49.174186226949828</v>
      </c>
      <c r="C9" s="151">
        <v>63.166107344553822</v>
      </c>
      <c r="D9" s="151">
        <v>62.894199286988041</v>
      </c>
      <c r="E9" s="151">
        <v>60.572332685888519</v>
      </c>
      <c r="F9" s="151"/>
    </row>
    <row r="10" spans="1:10" ht="16.5" customHeight="1">
      <c r="A10" s="44" t="s">
        <v>35</v>
      </c>
      <c r="B10" s="32">
        <v>37.00578497539118</v>
      </c>
      <c r="C10" s="32">
        <v>40.917047252254825</v>
      </c>
      <c r="D10" s="32">
        <v>48.684440401514649</v>
      </c>
      <c r="E10" s="32">
        <v>44.91348216678756</v>
      </c>
      <c r="J10" s="50" t="s">
        <v>53</v>
      </c>
    </row>
    <row r="11" spans="1:10" ht="16.5" customHeight="1">
      <c r="A11" s="44" t="s">
        <v>36</v>
      </c>
      <c r="B11" s="32">
        <v>9.4328370338962912</v>
      </c>
      <c r="C11" s="32">
        <v>13.960050451233325</v>
      </c>
      <c r="D11" s="32">
        <v>10.34403728517232</v>
      </c>
      <c r="E11" s="32">
        <v>10.997040395184115</v>
      </c>
    </row>
    <row r="12" spans="1:10" ht="16.5" customHeight="1">
      <c r="A12" s="44" t="s">
        <v>37</v>
      </c>
      <c r="B12" s="32">
        <v>5.0992635606310248</v>
      </c>
      <c r="C12" s="32">
        <v>10.721844032904389</v>
      </c>
      <c r="D12" s="32">
        <v>15.36102452867298</v>
      </c>
      <c r="E12" s="32">
        <v>12.537970222746891</v>
      </c>
    </row>
    <row r="13" spans="1:10" ht="16.5" customHeight="1">
      <c r="A13" s="45" t="s">
        <v>38</v>
      </c>
      <c r="B13" s="34">
        <v>17.2072922456519</v>
      </c>
      <c r="C13" s="34">
        <v>12.173955511568188</v>
      </c>
      <c r="D13" s="34">
        <v>24.02651952717811</v>
      </c>
      <c r="E13" s="34">
        <v>20.183023656657564</v>
      </c>
    </row>
    <row r="14" spans="1:10" ht="16.5" customHeight="1">
      <c r="A14" s="49" t="s">
        <v>39</v>
      </c>
      <c r="B14" s="33">
        <v>63.870458218011507</v>
      </c>
      <c r="C14" s="33">
        <v>45.005986998310291</v>
      </c>
      <c r="D14" s="33">
        <v>60.033938658827417</v>
      </c>
      <c r="E14" s="33">
        <v>57.328711858241775</v>
      </c>
    </row>
    <row r="15" spans="1:10" ht="16.5" customHeight="1">
      <c r="A15" s="44" t="s">
        <v>57</v>
      </c>
      <c r="B15" s="32">
        <v>44.003114342167095</v>
      </c>
      <c r="C15" s="32">
        <v>32.952595876333035</v>
      </c>
      <c r="D15" s="32">
        <v>42.902294991509187</v>
      </c>
      <c r="E15" s="32">
        <v>40.86125107150729</v>
      </c>
    </row>
    <row r="16" spans="1:10" ht="16.5" customHeight="1">
      <c r="A16" s="44" t="s">
        <v>56</v>
      </c>
      <c r="B16" s="32">
        <v>37.244059789459293</v>
      </c>
      <c r="C16" s="32">
        <v>18.090771867162101</v>
      </c>
      <c r="D16" s="32">
        <v>26.95604794990069</v>
      </c>
      <c r="E16" s="32">
        <v>26.753912952708784</v>
      </c>
    </row>
    <row r="17" spans="1:5" ht="16.5" customHeight="1">
      <c r="A17" s="44" t="s">
        <v>40</v>
      </c>
      <c r="B17" s="32">
        <v>11.619813166286743</v>
      </c>
      <c r="C17" s="32">
        <v>2.1684465320485127</v>
      </c>
      <c r="D17" s="32">
        <v>17.963613331195145</v>
      </c>
      <c r="E17" s="32">
        <v>13.318159024990795</v>
      </c>
    </row>
    <row r="18" spans="1:5" ht="16.5" customHeight="1">
      <c r="A18" s="44" t="s">
        <v>41</v>
      </c>
      <c r="B18" s="32">
        <v>4.2456839235436652</v>
      </c>
      <c r="C18" s="32">
        <v>9.3225267711868121</v>
      </c>
      <c r="D18" s="32">
        <v>11.48137222184636</v>
      </c>
      <c r="E18" s="32">
        <v>9.7403488332541421</v>
      </c>
    </row>
    <row r="19" spans="1:5" ht="16.5" customHeight="1">
      <c r="A19" s="45" t="s">
        <v>42</v>
      </c>
      <c r="B19" s="34">
        <v>12.834324551986969</v>
      </c>
      <c r="C19" s="34">
        <v>10.760154675812931</v>
      </c>
      <c r="D19" s="34">
        <v>20.802319598869921</v>
      </c>
      <c r="E19" s="34">
        <v>17.165473813885846</v>
      </c>
    </row>
    <row r="20" spans="1:5" ht="16.5" customHeight="1">
      <c r="A20" s="49" t="s">
        <v>55</v>
      </c>
      <c r="B20" s="33">
        <v>49.336774814400535</v>
      </c>
      <c r="C20" s="33">
        <v>48.644402069462416</v>
      </c>
      <c r="D20" s="33">
        <v>44.832201345959632</v>
      </c>
      <c r="E20" s="33">
        <v>46.469822288009588</v>
      </c>
    </row>
    <row r="21" spans="1:5" ht="16.5" customHeight="1">
      <c r="A21" s="44" t="s">
        <v>43</v>
      </c>
      <c r="B21" s="32">
        <v>35.20481885040784</v>
      </c>
      <c r="C21" s="32">
        <v>31.460855951361893</v>
      </c>
      <c r="D21" s="32">
        <v>35.855855398875804</v>
      </c>
      <c r="E21" s="32">
        <v>34.756758593203074</v>
      </c>
    </row>
    <row r="22" spans="1:5" ht="16.5" customHeight="1">
      <c r="A22" s="45" t="s">
        <v>44</v>
      </c>
      <c r="B22" s="34">
        <v>34.842936965933959</v>
      </c>
      <c r="C22" s="34">
        <v>27.928791631000173</v>
      </c>
      <c r="D22" s="34">
        <v>22.791344839367945</v>
      </c>
      <c r="E22" s="34">
        <v>26.03704103965114</v>
      </c>
    </row>
    <row r="23" spans="1:5" ht="16.5" customHeight="1">
      <c r="A23" s="44" t="s">
        <v>45</v>
      </c>
      <c r="B23" s="33">
        <v>10.673895460392023</v>
      </c>
      <c r="C23" s="33">
        <v>17.305534978385946</v>
      </c>
      <c r="D23" s="33">
        <v>21.817733980926569</v>
      </c>
      <c r="E23" s="33">
        <v>18.869970394741827</v>
      </c>
    </row>
    <row r="24" spans="1:5" ht="16.5" customHeight="1">
      <c r="A24" s="44" t="s">
        <v>46</v>
      </c>
      <c r="B24" s="32">
        <v>14.318722450547295</v>
      </c>
      <c r="C24" s="32">
        <v>21.923924592953224</v>
      </c>
      <c r="D24" s="32">
        <v>29.665341498368264</v>
      </c>
      <c r="E24" s="32">
        <v>25.26316509744521</v>
      </c>
    </row>
    <row r="25" spans="1:5" ht="16.5" customHeight="1">
      <c r="A25" s="44" t="s">
        <v>47</v>
      </c>
      <c r="B25" s="32">
        <v>8.4549455874485098</v>
      </c>
      <c r="C25" s="32">
        <v>11.974854011959284</v>
      </c>
      <c r="D25" s="32">
        <v>8.6715754197522301</v>
      </c>
      <c r="E25" s="32">
        <v>9.3750478453790169</v>
      </c>
    </row>
    <row r="26" spans="1:5" ht="16.5" customHeight="1">
      <c r="A26" s="45" t="s">
        <v>48</v>
      </c>
      <c r="B26" s="34">
        <v>1.0099905705954815</v>
      </c>
      <c r="C26" s="34">
        <v>0.11379162352147032</v>
      </c>
      <c r="D26" s="34">
        <v>0.50457595079729578</v>
      </c>
      <c r="E26" s="34">
        <v>0.50468239449188235</v>
      </c>
    </row>
    <row r="27" spans="1:5" ht="16.5" customHeight="1">
      <c r="A27" s="44" t="s">
        <v>7</v>
      </c>
      <c r="B27" s="48">
        <v>68</v>
      </c>
      <c r="C27" s="48">
        <v>108</v>
      </c>
      <c r="D27" s="48">
        <v>246</v>
      </c>
      <c r="E27" s="48">
        <v>422</v>
      </c>
    </row>
    <row r="28" spans="1:5" ht="16.5" customHeight="1">
      <c r="A28" s="45" t="s">
        <v>14</v>
      </c>
      <c r="B28" s="47">
        <v>59.811588017819837</v>
      </c>
      <c r="C28" s="47">
        <v>77.26255044357427</v>
      </c>
      <c r="D28" s="47">
        <v>207.30717024676679</v>
      </c>
      <c r="E28" s="47">
        <v>344.38130870816087</v>
      </c>
    </row>
    <row r="30" spans="1:5">
      <c r="A30" s="2" t="s">
        <v>24</v>
      </c>
    </row>
    <row r="31" spans="1:5">
      <c r="A31" s="6" t="s">
        <v>58</v>
      </c>
    </row>
    <row r="32" spans="1:5">
      <c r="A32" s="6"/>
    </row>
    <row r="33" spans="1:7">
      <c r="A33" s="2" t="s">
        <v>22</v>
      </c>
    </row>
    <row r="34" spans="1:7">
      <c r="A34" s="4" t="s">
        <v>146</v>
      </c>
    </row>
    <row r="35" spans="1:7">
      <c r="A35" s="3"/>
    </row>
    <row r="36" spans="1:7" ht="38.25" customHeight="1">
      <c r="A36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36" s="212"/>
      <c r="C36" s="212"/>
      <c r="D36" s="212"/>
      <c r="E36" s="212"/>
      <c r="F36" s="125"/>
      <c r="G36" s="125"/>
    </row>
  </sheetData>
  <mergeCells count="5">
    <mergeCell ref="A2:E2"/>
    <mergeCell ref="A3:E3"/>
    <mergeCell ref="B6:D6"/>
    <mergeCell ref="E6:E7"/>
    <mergeCell ref="A36:E3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4"/>
  <sheetViews>
    <sheetView zoomScaleNormal="100" workbookViewId="0">
      <selection activeCell="A2" sqref="A2:G2"/>
    </sheetView>
  </sheetViews>
  <sheetFormatPr defaultColWidth="8.88671875" defaultRowHeight="14.4"/>
  <cols>
    <col min="1" max="1" width="21" style="37" customWidth="1"/>
    <col min="2" max="2" width="10.88671875" style="37" bestFit="1" customWidth="1"/>
    <col min="3" max="4" width="9.33203125" style="37" bestFit="1" customWidth="1"/>
    <col min="5" max="6" width="10.109375" style="37" bestFit="1" customWidth="1"/>
    <col min="7" max="7" width="11.88671875" style="37" customWidth="1"/>
    <col min="8" max="16384" width="8.88671875" style="37"/>
  </cols>
  <sheetData>
    <row r="1" spans="1:9" ht="54" customHeight="1"/>
    <row r="2" spans="1:9">
      <c r="A2" s="207" t="s">
        <v>119</v>
      </c>
      <c r="B2" s="207"/>
      <c r="C2" s="207"/>
      <c r="D2" s="207"/>
      <c r="E2" s="207"/>
      <c r="F2" s="207"/>
      <c r="G2" s="207"/>
    </row>
    <row r="3" spans="1:9" ht="26.4" customHeight="1">
      <c r="A3" s="208" t="s">
        <v>64</v>
      </c>
      <c r="B3" s="208"/>
      <c r="C3" s="208"/>
      <c r="D3" s="208"/>
      <c r="E3" s="208"/>
      <c r="F3" s="208"/>
      <c r="G3" s="208"/>
    </row>
    <row r="4" spans="1:9" ht="16.2" customHeight="1">
      <c r="A4" s="12">
        <v>2021</v>
      </c>
      <c r="B4" s="20"/>
      <c r="C4" s="20"/>
      <c r="D4" s="20"/>
      <c r="E4" s="20"/>
      <c r="F4" s="20"/>
      <c r="G4" s="20"/>
    </row>
    <row r="5" spans="1:9" ht="16.2" customHeight="1">
      <c r="A5" s="51" t="s">
        <v>0</v>
      </c>
      <c r="B5" s="16"/>
      <c r="C5" s="16"/>
      <c r="D5" s="16"/>
      <c r="E5" s="16"/>
      <c r="F5" s="52"/>
      <c r="G5" s="1" t="s">
        <v>33</v>
      </c>
    </row>
    <row r="6" spans="1:9" ht="16.5" customHeight="1">
      <c r="A6" s="10"/>
      <c r="B6" s="209" t="s">
        <v>8</v>
      </c>
      <c r="C6" s="209"/>
      <c r="D6" s="209"/>
      <c r="E6" s="209"/>
      <c r="F6" s="209"/>
      <c r="G6" s="210" t="s">
        <v>23</v>
      </c>
    </row>
    <row r="7" spans="1:9" ht="19.2" customHeight="1">
      <c r="A7" s="214" t="s">
        <v>65</v>
      </c>
      <c r="B7" s="31" t="s">
        <v>9</v>
      </c>
      <c r="C7" s="31" t="s">
        <v>10</v>
      </c>
      <c r="D7" s="31" t="s">
        <v>11</v>
      </c>
      <c r="E7" s="31" t="s">
        <v>12</v>
      </c>
      <c r="F7" s="31" t="s">
        <v>13</v>
      </c>
      <c r="G7" s="211"/>
    </row>
    <row r="8" spans="1:9" ht="20.25" customHeight="1">
      <c r="A8" s="216"/>
      <c r="B8" s="7" t="s">
        <v>1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9" ht="16.5" customHeight="1">
      <c r="A9" s="9" t="s">
        <v>2</v>
      </c>
      <c r="B9" s="32">
        <v>0.56193407836122455</v>
      </c>
      <c r="C9" s="32">
        <v>2.5440242552681509</v>
      </c>
      <c r="D9" s="32">
        <v>5.0649920172384473</v>
      </c>
      <c r="E9" s="32">
        <v>7.1266576969945197</v>
      </c>
      <c r="F9" s="32">
        <v>11.783834308256395</v>
      </c>
      <c r="G9" s="32">
        <v>6.086587880688028</v>
      </c>
      <c r="I9" s="53"/>
    </row>
    <row r="10" spans="1:9" ht="16.5" customHeight="1">
      <c r="A10" s="9" t="s">
        <v>5</v>
      </c>
      <c r="B10" s="32">
        <v>1.4411423386066955</v>
      </c>
      <c r="C10" s="32">
        <v>4.5602703089650163</v>
      </c>
      <c r="D10" s="32">
        <v>7.3917876498656998</v>
      </c>
      <c r="E10" s="32">
        <v>13.268128457628515</v>
      </c>
      <c r="F10" s="32">
        <v>21.812168839577488</v>
      </c>
      <c r="G10" s="32">
        <v>11.165067185733824</v>
      </c>
      <c r="I10" s="53"/>
    </row>
    <row r="11" spans="1:9" ht="16.5" customHeight="1">
      <c r="A11" s="16" t="s">
        <v>6</v>
      </c>
      <c r="B11" s="32">
        <v>0.95370774185194085</v>
      </c>
      <c r="C11" s="32">
        <v>3.5621414367318933</v>
      </c>
      <c r="D11" s="32">
        <v>6.26023952373047</v>
      </c>
      <c r="E11" s="32">
        <v>10.215740726244711</v>
      </c>
      <c r="F11" s="32">
        <v>16.815206209825668</v>
      </c>
      <c r="G11" s="32">
        <v>8.6246642181287037</v>
      </c>
      <c r="I11" s="53"/>
    </row>
    <row r="12" spans="1:9" ht="16.5" customHeight="1">
      <c r="A12" s="54" t="s">
        <v>7</v>
      </c>
      <c r="B12" s="55"/>
      <c r="C12" s="55"/>
      <c r="D12" s="55"/>
      <c r="E12" s="55"/>
      <c r="F12" s="55"/>
      <c r="G12" s="55"/>
      <c r="I12" s="56"/>
    </row>
    <row r="13" spans="1:9" ht="16.5" customHeight="1">
      <c r="A13" s="9" t="s">
        <v>2</v>
      </c>
      <c r="B13" s="46">
        <v>363</v>
      </c>
      <c r="C13" s="46">
        <v>615</v>
      </c>
      <c r="D13" s="46">
        <v>819</v>
      </c>
      <c r="E13" s="46">
        <v>888</v>
      </c>
      <c r="F13" s="46">
        <v>1006</v>
      </c>
      <c r="G13" s="46">
        <v>3692</v>
      </c>
      <c r="I13" s="57"/>
    </row>
    <row r="14" spans="1:9" ht="16.5" customHeight="1">
      <c r="A14" s="9" t="s">
        <v>5</v>
      </c>
      <c r="B14" s="46">
        <v>358</v>
      </c>
      <c r="C14" s="46">
        <v>600</v>
      </c>
      <c r="D14" s="46">
        <v>764</v>
      </c>
      <c r="E14" s="46">
        <v>891</v>
      </c>
      <c r="F14" s="46">
        <v>1066</v>
      </c>
      <c r="G14" s="46">
        <v>3679</v>
      </c>
      <c r="I14" s="57"/>
    </row>
    <row r="15" spans="1:9" ht="16.5" customHeight="1">
      <c r="A15" s="9" t="s">
        <v>6</v>
      </c>
      <c r="B15" s="46">
        <v>729</v>
      </c>
      <c r="C15" s="46">
        <v>1228</v>
      </c>
      <c r="D15" s="46">
        <v>1606</v>
      </c>
      <c r="E15" s="46">
        <v>1818</v>
      </c>
      <c r="F15" s="46">
        <v>2122</v>
      </c>
      <c r="G15" s="46">
        <v>7505</v>
      </c>
      <c r="I15" s="57"/>
    </row>
    <row r="16" spans="1:9" ht="16.5" customHeight="1">
      <c r="A16" s="44" t="s">
        <v>14</v>
      </c>
      <c r="B16" s="46"/>
      <c r="C16" s="46"/>
      <c r="D16" s="46"/>
      <c r="E16" s="46"/>
      <c r="F16" s="46"/>
      <c r="G16" s="46"/>
      <c r="I16" s="57"/>
    </row>
    <row r="17" spans="1:9" ht="16.5" customHeight="1">
      <c r="A17" s="9" t="s">
        <v>2</v>
      </c>
      <c r="B17" s="46">
        <v>524.41889199261652</v>
      </c>
      <c r="C17" s="46">
        <v>710.46016358301381</v>
      </c>
      <c r="D17" s="46">
        <v>742.60466131615101</v>
      </c>
      <c r="E17" s="46">
        <v>770.56454735192801</v>
      </c>
      <c r="F17" s="46">
        <v>943.34183813805225</v>
      </c>
      <c r="G17" s="46">
        <v>3691.9103997847515</v>
      </c>
      <c r="I17" s="57"/>
    </row>
    <row r="18" spans="1:9" ht="16.5" customHeight="1">
      <c r="A18" s="9" t="s">
        <v>5</v>
      </c>
      <c r="B18" s="46">
        <v>462.78417714197451</v>
      </c>
      <c r="C18" s="46">
        <v>684.48935854329807</v>
      </c>
      <c r="D18" s="46">
        <v>744.88170428270541</v>
      </c>
      <c r="E18" s="46">
        <v>730.93236775796947</v>
      </c>
      <c r="F18" s="46">
        <v>966.8775040901827</v>
      </c>
      <c r="G18" s="46">
        <v>3589.9651118161305</v>
      </c>
      <c r="I18" s="57"/>
    </row>
    <row r="19" spans="1:9" ht="16.5" customHeight="1">
      <c r="A19" s="16" t="s">
        <v>6</v>
      </c>
      <c r="B19" s="47">
        <v>1008.3033573747947</v>
      </c>
      <c r="C19" s="47">
        <v>1410.9305403492353</v>
      </c>
      <c r="D19" s="47">
        <v>1514.2731368978837</v>
      </c>
      <c r="E19" s="47">
        <v>1537.7001469421512</v>
      </c>
      <c r="F19" s="47">
        <v>1956.2672767653321</v>
      </c>
      <c r="G19" s="47">
        <v>7428.817569855225</v>
      </c>
      <c r="I19" s="57"/>
    </row>
    <row r="20" spans="1:9">
      <c r="A20" s="58"/>
      <c r="B20" s="10"/>
      <c r="C20" s="10"/>
      <c r="D20" s="10"/>
      <c r="E20" s="10"/>
      <c r="F20" s="10"/>
      <c r="G20" s="10"/>
      <c r="H20" s="10"/>
    </row>
    <row r="21" spans="1:9">
      <c r="A21" s="2" t="s">
        <v>22</v>
      </c>
      <c r="B21" s="10"/>
      <c r="C21" s="10"/>
      <c r="D21" s="10"/>
      <c r="E21" s="10"/>
      <c r="F21" s="10"/>
      <c r="G21" s="10"/>
      <c r="H21" s="10"/>
    </row>
    <row r="22" spans="1:9">
      <c r="A22" s="4" t="s">
        <v>146</v>
      </c>
      <c r="B22" s="10"/>
      <c r="C22" s="10"/>
      <c r="D22" s="10"/>
      <c r="E22" s="10"/>
      <c r="F22" s="10"/>
      <c r="G22" s="10"/>
      <c r="H22" s="10"/>
    </row>
    <row r="23" spans="1:9">
      <c r="A23" s="3"/>
      <c r="B23" s="10"/>
      <c r="C23" s="10"/>
      <c r="D23" s="10"/>
      <c r="E23" s="10"/>
      <c r="F23" s="10"/>
      <c r="G23" s="10"/>
      <c r="H23" s="10"/>
    </row>
    <row r="24" spans="1:9" ht="26.25" customHeight="1">
      <c r="A24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24" s="212"/>
      <c r="C24" s="212"/>
      <c r="D24" s="212"/>
      <c r="E24" s="212"/>
      <c r="F24" s="212"/>
      <c r="G24" s="212"/>
      <c r="H24" s="10"/>
    </row>
  </sheetData>
  <mergeCells count="6">
    <mergeCell ref="A24:G24"/>
    <mergeCell ref="A2:G2"/>
    <mergeCell ref="A3:G3"/>
    <mergeCell ref="B6:F6"/>
    <mergeCell ref="G6:G7"/>
    <mergeCell ref="A7:A8"/>
  </mergeCells>
  <pageMargins left="0.7" right="0.7" top="0.75" bottom="0.75" header="0.3" footer="0.3"/>
  <pageSetup paperSize="9" scale="8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6"/>
  <sheetViews>
    <sheetView zoomScaleNormal="100" workbookViewId="0">
      <selection activeCell="A5" sqref="A5"/>
    </sheetView>
  </sheetViews>
  <sheetFormatPr defaultColWidth="8.88671875" defaultRowHeight="14.4"/>
  <cols>
    <col min="1" max="1" width="31.33203125" style="37" customWidth="1"/>
    <col min="2" max="4" width="13.109375" style="37" customWidth="1"/>
    <col min="5" max="16384" width="8.88671875" style="37"/>
  </cols>
  <sheetData>
    <row r="1" spans="1:4" ht="54" customHeight="1"/>
    <row r="2" spans="1:4">
      <c r="A2" s="207" t="s">
        <v>118</v>
      </c>
      <c r="B2" s="207"/>
      <c r="C2" s="207"/>
      <c r="D2" s="207"/>
    </row>
    <row r="3" spans="1:4" ht="30.75" customHeight="1">
      <c r="A3" s="208" t="s">
        <v>73</v>
      </c>
      <c r="B3" s="208"/>
      <c r="C3" s="208"/>
      <c r="D3" s="208"/>
    </row>
    <row r="4" spans="1:4" ht="16.2" customHeight="1">
      <c r="A4" s="12">
        <v>2021</v>
      </c>
      <c r="B4" s="20"/>
      <c r="C4" s="20"/>
      <c r="D4" s="20"/>
    </row>
    <row r="5" spans="1:4" ht="16.2" customHeight="1">
      <c r="A5" s="51" t="s">
        <v>68</v>
      </c>
      <c r="B5" s="59"/>
      <c r="C5" s="60"/>
      <c r="D5" s="1" t="s">
        <v>33</v>
      </c>
    </row>
    <row r="6" spans="1:4" ht="16.5" customHeight="1">
      <c r="A6" s="10"/>
      <c r="B6" s="209" t="s">
        <v>69</v>
      </c>
      <c r="C6" s="209"/>
      <c r="D6" s="8"/>
    </row>
    <row r="7" spans="1:4" ht="24.75" customHeight="1">
      <c r="A7" s="214" t="s">
        <v>65</v>
      </c>
      <c r="B7" s="14" t="s">
        <v>70</v>
      </c>
      <c r="C7" s="14" t="s">
        <v>71</v>
      </c>
      <c r="D7" s="22" t="s">
        <v>6</v>
      </c>
    </row>
    <row r="8" spans="1:4" ht="18" customHeight="1">
      <c r="A8" s="216"/>
      <c r="B8" s="7" t="s">
        <v>1</v>
      </c>
      <c r="C8" s="7" t="s">
        <v>1</v>
      </c>
      <c r="D8" s="7" t="s">
        <v>1</v>
      </c>
    </row>
    <row r="9" spans="1:4" ht="28.95" customHeight="1">
      <c r="A9" s="61" t="s">
        <v>72</v>
      </c>
      <c r="B9" s="62">
        <v>76.841927429973396</v>
      </c>
      <c r="C9" s="62">
        <v>45.514646720021041</v>
      </c>
      <c r="D9" s="62">
        <v>60.82848267242057</v>
      </c>
    </row>
    <row r="10" spans="1:4" ht="16.5" customHeight="1">
      <c r="A10" s="54" t="s">
        <v>66</v>
      </c>
      <c r="B10" s="158">
        <v>439</v>
      </c>
      <c r="C10" s="158">
        <v>446</v>
      </c>
      <c r="D10" s="158">
        <v>885</v>
      </c>
    </row>
    <row r="11" spans="1:4" ht="16.5" customHeight="1">
      <c r="A11" s="45" t="s">
        <v>67</v>
      </c>
      <c r="B11" s="47">
        <v>361.51865388646661</v>
      </c>
      <c r="C11" s="47">
        <v>378.0345441096805</v>
      </c>
      <c r="D11" s="47">
        <v>739.55319799614722</v>
      </c>
    </row>
    <row r="12" spans="1:4">
      <c r="A12" s="58"/>
    </row>
    <row r="13" spans="1:4">
      <c r="A13" s="2" t="s">
        <v>22</v>
      </c>
    </row>
    <row r="14" spans="1:4">
      <c r="A14" s="4" t="s">
        <v>146</v>
      </c>
    </row>
    <row r="15" spans="1:4">
      <c r="A15" s="3"/>
    </row>
    <row r="16" spans="1:4" ht="35.25" customHeight="1">
      <c r="A16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16" s="212"/>
      <c r="C16" s="212"/>
      <c r="D16" s="212"/>
    </row>
  </sheetData>
  <mergeCells count="5">
    <mergeCell ref="A2:D2"/>
    <mergeCell ref="A3:D3"/>
    <mergeCell ref="B6:C6"/>
    <mergeCell ref="A7:A8"/>
    <mergeCell ref="A16:D16"/>
  </mergeCells>
  <conditionalFormatting sqref="B9:D9">
    <cfRule type="expression" dxfId="17" priority="1">
      <formula>B11&lt;30</formula>
    </cfRule>
    <cfRule type="expression" dxfId="16" priority="2">
      <formula>AND(B11&lt;50,B9&lt;0.5)</formula>
    </cfRule>
    <cfRule type="expression" dxfId="15" priority="3">
      <formula>B11&lt;50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4"/>
  <sheetViews>
    <sheetView zoomScaleNormal="100" workbookViewId="0">
      <selection activeCell="R12" sqref="R12"/>
    </sheetView>
  </sheetViews>
  <sheetFormatPr defaultColWidth="8.88671875" defaultRowHeight="14.4"/>
  <cols>
    <col min="1" max="1" width="25.88671875" style="37" customWidth="1"/>
    <col min="2" max="3" width="9.33203125" style="37" bestFit="1" customWidth="1"/>
    <col min="4" max="5" width="10.109375" style="37" bestFit="1" customWidth="1"/>
    <col min="6" max="6" width="11.88671875" style="37" customWidth="1"/>
    <col min="7" max="16384" width="8.88671875" style="37"/>
  </cols>
  <sheetData>
    <row r="1" spans="1:8" ht="54" customHeight="1"/>
    <row r="2" spans="1:8">
      <c r="A2" s="207" t="s">
        <v>117</v>
      </c>
      <c r="B2" s="207"/>
      <c r="C2" s="207"/>
      <c r="D2" s="207"/>
      <c r="E2" s="207"/>
      <c r="F2" s="207"/>
    </row>
    <row r="3" spans="1:8" ht="26.4" customHeight="1">
      <c r="A3" s="208" t="s">
        <v>76</v>
      </c>
      <c r="B3" s="208"/>
      <c r="C3" s="208"/>
      <c r="D3" s="208"/>
      <c r="E3" s="208"/>
      <c r="F3" s="208"/>
    </row>
    <row r="4" spans="1:8" ht="16.2" customHeight="1">
      <c r="A4" s="12">
        <v>2021</v>
      </c>
      <c r="B4" s="20"/>
      <c r="C4" s="20"/>
      <c r="D4" s="20"/>
      <c r="E4" s="20"/>
      <c r="F4" s="20"/>
    </row>
    <row r="5" spans="1:8" ht="27.75" customHeight="1">
      <c r="A5" s="217" t="s">
        <v>74</v>
      </c>
      <c r="B5" s="217"/>
      <c r="C5" s="217"/>
      <c r="D5" s="16"/>
      <c r="E5" s="52"/>
      <c r="F5" s="129" t="s">
        <v>33</v>
      </c>
    </row>
    <row r="6" spans="1:8" ht="16.5" customHeight="1">
      <c r="A6" s="10"/>
      <c r="B6" s="209" t="s">
        <v>8</v>
      </c>
      <c r="C6" s="209"/>
      <c r="D6" s="209"/>
      <c r="E6" s="209"/>
      <c r="F6" s="210" t="s">
        <v>23</v>
      </c>
    </row>
    <row r="7" spans="1:8" ht="27" customHeight="1">
      <c r="A7" s="214" t="s">
        <v>75</v>
      </c>
      <c r="B7" s="31" t="s">
        <v>148</v>
      </c>
      <c r="C7" s="31" t="s">
        <v>11</v>
      </c>
      <c r="D7" s="31" t="s">
        <v>12</v>
      </c>
      <c r="E7" s="31" t="s">
        <v>13</v>
      </c>
      <c r="F7" s="211"/>
    </row>
    <row r="8" spans="1:8" ht="20.25" customHeight="1">
      <c r="A8" s="216"/>
      <c r="B8" s="7" t="s">
        <v>1</v>
      </c>
      <c r="C8" s="7" t="s">
        <v>1</v>
      </c>
      <c r="D8" s="7" t="s">
        <v>1</v>
      </c>
      <c r="E8" s="7" t="s">
        <v>1</v>
      </c>
      <c r="F8" s="7" t="s">
        <v>1</v>
      </c>
    </row>
    <row r="9" spans="1:8" ht="16.5" customHeight="1">
      <c r="A9" s="9" t="s">
        <v>2</v>
      </c>
      <c r="B9" s="32" t="s">
        <v>167</v>
      </c>
      <c r="C9" s="32" t="s">
        <v>165</v>
      </c>
      <c r="D9" s="32">
        <v>85.883645780440276</v>
      </c>
      <c r="E9" s="32">
        <v>89.602257334409813</v>
      </c>
      <c r="F9" s="32">
        <v>82.47232061051939</v>
      </c>
      <c r="H9" s="150"/>
    </row>
    <row r="10" spans="1:8" ht="16.5" customHeight="1">
      <c r="A10" s="9" t="s">
        <v>5</v>
      </c>
      <c r="B10" s="32" t="s">
        <v>166</v>
      </c>
      <c r="C10" s="32">
        <v>70.632659862308131</v>
      </c>
      <c r="D10" s="32">
        <v>83.355331328525708</v>
      </c>
      <c r="E10" s="32">
        <v>83.82086514308331</v>
      </c>
      <c r="F10" s="32">
        <v>78.270814575726206</v>
      </c>
      <c r="H10" s="53"/>
    </row>
    <row r="11" spans="1:8" ht="16.5" customHeight="1">
      <c r="A11" s="16" t="s">
        <v>6</v>
      </c>
      <c r="B11" s="32">
        <v>50.654951453448518</v>
      </c>
      <c r="C11" s="32">
        <v>70.832349883838219</v>
      </c>
      <c r="D11" s="32">
        <v>82.566797224264164</v>
      </c>
      <c r="E11" s="32">
        <v>85.89075804948574</v>
      </c>
      <c r="F11" s="34">
        <v>79.481284334931587</v>
      </c>
      <c r="H11" s="53"/>
    </row>
    <row r="12" spans="1:8" ht="16.5" customHeight="1">
      <c r="A12" s="54" t="s">
        <v>7</v>
      </c>
      <c r="B12" s="55"/>
      <c r="C12" s="55"/>
      <c r="D12" s="55"/>
      <c r="E12" s="55"/>
      <c r="F12" s="55"/>
      <c r="H12" s="56"/>
    </row>
    <row r="13" spans="1:8" ht="16.5" customHeight="1">
      <c r="A13" s="9" t="s">
        <v>2</v>
      </c>
      <c r="B13" s="46">
        <v>27</v>
      </c>
      <c r="C13" s="46">
        <v>41</v>
      </c>
      <c r="D13" s="46">
        <v>61</v>
      </c>
      <c r="E13" s="46">
        <v>124</v>
      </c>
      <c r="F13" s="46">
        <v>253</v>
      </c>
      <c r="H13" s="57"/>
    </row>
    <row r="14" spans="1:8" ht="16.5" customHeight="1">
      <c r="A14" s="9" t="s">
        <v>5</v>
      </c>
      <c r="B14" s="46">
        <v>35</v>
      </c>
      <c r="C14" s="46">
        <v>59</v>
      </c>
      <c r="D14" s="46">
        <v>133</v>
      </c>
      <c r="E14" s="46">
        <v>233</v>
      </c>
      <c r="F14" s="46">
        <v>460</v>
      </c>
      <c r="H14" s="57"/>
    </row>
    <row r="15" spans="1:8" ht="16.5" customHeight="1">
      <c r="A15" s="9" t="s">
        <v>6</v>
      </c>
      <c r="B15" s="46">
        <v>64</v>
      </c>
      <c r="C15" s="46">
        <v>101</v>
      </c>
      <c r="D15" s="46">
        <v>199</v>
      </c>
      <c r="E15" s="46">
        <v>364</v>
      </c>
      <c r="F15" s="46">
        <v>728</v>
      </c>
      <c r="H15" s="57"/>
    </row>
    <row r="16" spans="1:8" ht="16.5" customHeight="1">
      <c r="A16" s="44" t="s">
        <v>14</v>
      </c>
      <c r="B16" s="46"/>
      <c r="C16" s="46"/>
      <c r="D16" s="46"/>
      <c r="E16" s="46"/>
      <c r="F16" s="46"/>
      <c r="H16" s="57"/>
    </row>
    <row r="17" spans="1:8" ht="16.5" customHeight="1">
      <c r="A17" s="9" t="s">
        <v>2</v>
      </c>
      <c r="B17" s="46">
        <v>21.021167353040511</v>
      </c>
      <c r="C17" s="46">
        <v>37.388178932027792</v>
      </c>
      <c r="D17" s="46">
        <v>54.122600295647153</v>
      </c>
      <c r="E17" s="46">
        <v>107.33700757245508</v>
      </c>
      <c r="F17" s="46">
        <v>219.86895415317053</v>
      </c>
      <c r="H17" s="57"/>
    </row>
    <row r="18" spans="1:8" ht="16.5" customHeight="1">
      <c r="A18" s="9" t="s">
        <v>5</v>
      </c>
      <c r="B18" s="46">
        <v>37.360054186136722</v>
      </c>
      <c r="C18" s="46">
        <v>54.67951492446997</v>
      </c>
      <c r="D18" s="46">
        <v>96.981045492513061</v>
      </c>
      <c r="E18" s="46">
        <v>204.56558716528593</v>
      </c>
      <c r="F18" s="46">
        <v>393.58620176840572</v>
      </c>
      <c r="H18" s="57"/>
    </row>
    <row r="19" spans="1:8" ht="16.5" customHeight="1">
      <c r="A19" s="16" t="s">
        <v>6</v>
      </c>
      <c r="B19" s="47">
        <v>59.351719089217781</v>
      </c>
      <c r="C19" s="47">
        <v>94.19187863123048</v>
      </c>
      <c r="D19" s="47">
        <v>156.2945628301741</v>
      </c>
      <c r="E19" s="47">
        <v>318.79417851048089</v>
      </c>
      <c r="F19" s="47">
        <v>628.63233906110327</v>
      </c>
      <c r="H19" s="57"/>
    </row>
    <row r="20" spans="1:8">
      <c r="A20" s="58"/>
      <c r="B20" s="10"/>
      <c r="C20" s="10"/>
      <c r="D20" s="10"/>
      <c r="E20" s="10"/>
      <c r="F20" s="10"/>
      <c r="G20" s="10"/>
    </row>
    <row r="21" spans="1:8">
      <c r="A21" s="2" t="s">
        <v>22</v>
      </c>
      <c r="B21" s="10"/>
      <c r="C21" s="10"/>
      <c r="D21" s="10"/>
      <c r="E21" s="10"/>
      <c r="F21" s="10"/>
      <c r="G21" s="10"/>
    </row>
    <row r="22" spans="1:8">
      <c r="A22" s="4" t="s">
        <v>146</v>
      </c>
      <c r="B22" s="10"/>
      <c r="C22" s="10"/>
      <c r="D22" s="10"/>
      <c r="E22" s="10"/>
      <c r="F22" s="10"/>
      <c r="G22" s="10"/>
    </row>
    <row r="23" spans="1:8">
      <c r="A23" s="3"/>
      <c r="B23" s="10"/>
      <c r="C23" s="10"/>
      <c r="D23" s="10"/>
      <c r="E23" s="10"/>
      <c r="F23" s="10"/>
      <c r="G23" s="10"/>
    </row>
    <row r="24" spans="1:8" ht="30.75" customHeight="1">
      <c r="A24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24" s="212"/>
      <c r="C24" s="212"/>
      <c r="D24" s="212"/>
      <c r="E24" s="212"/>
      <c r="F24" s="212"/>
      <c r="G24" s="10"/>
    </row>
  </sheetData>
  <mergeCells count="7">
    <mergeCell ref="A24:F24"/>
    <mergeCell ref="A2:F2"/>
    <mergeCell ref="A3:F3"/>
    <mergeCell ref="B6:E6"/>
    <mergeCell ref="F6:F7"/>
    <mergeCell ref="A7:A8"/>
    <mergeCell ref="A5:C5"/>
  </mergeCells>
  <pageMargins left="0.7" right="0.7" top="0.75" bottom="0.75" header="0.3" footer="0.3"/>
  <pageSetup paperSize="9" scale="83" orientation="portrait" r:id="rId1"/>
  <colBreaks count="1" manualBreakCount="1">
    <brk id="7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6"/>
  <sheetViews>
    <sheetView zoomScaleNormal="100" workbookViewId="0">
      <selection activeCell="A5" sqref="A5:B5"/>
    </sheetView>
  </sheetViews>
  <sheetFormatPr defaultColWidth="8.88671875" defaultRowHeight="14.4"/>
  <cols>
    <col min="1" max="1" width="31.33203125" style="37" customWidth="1"/>
    <col min="2" max="3" width="12.109375" style="37" customWidth="1"/>
    <col min="4" max="4" width="13.109375" style="37" customWidth="1"/>
    <col min="5" max="16384" width="8.88671875" style="37"/>
  </cols>
  <sheetData>
    <row r="1" spans="1:4" ht="54" customHeight="1"/>
    <row r="2" spans="1:4">
      <c r="A2" s="207" t="s">
        <v>133</v>
      </c>
      <c r="B2" s="207"/>
      <c r="C2" s="207"/>
      <c r="D2" s="207"/>
    </row>
    <row r="3" spans="1:4" ht="40.5" customHeight="1">
      <c r="A3" s="208" t="s">
        <v>79</v>
      </c>
      <c r="B3" s="208"/>
      <c r="C3" s="208"/>
      <c r="D3" s="208"/>
    </row>
    <row r="4" spans="1:4" ht="16.2" customHeight="1">
      <c r="A4" s="12">
        <v>2021</v>
      </c>
      <c r="B4" s="20"/>
      <c r="C4" s="20"/>
      <c r="D4" s="20"/>
    </row>
    <row r="5" spans="1:4" ht="25.5" customHeight="1">
      <c r="A5" s="217" t="s">
        <v>78</v>
      </c>
      <c r="B5" s="217"/>
      <c r="C5" s="51"/>
      <c r="D5" s="129" t="s">
        <v>33</v>
      </c>
    </row>
    <row r="6" spans="1:4" ht="16.5" customHeight="1">
      <c r="A6" s="10"/>
      <c r="B6" s="209" t="s">
        <v>69</v>
      </c>
      <c r="C6" s="209"/>
      <c r="D6" s="8"/>
    </row>
    <row r="7" spans="1:4" ht="24.75" customHeight="1">
      <c r="A7" s="214" t="s">
        <v>77</v>
      </c>
      <c r="B7" s="14" t="s">
        <v>70</v>
      </c>
      <c r="C7" s="14" t="s">
        <v>71</v>
      </c>
      <c r="D7" s="22" t="s">
        <v>6</v>
      </c>
    </row>
    <row r="8" spans="1:4" ht="18" customHeight="1">
      <c r="A8" s="216"/>
      <c r="B8" s="7" t="s">
        <v>1</v>
      </c>
      <c r="C8" s="7" t="s">
        <v>1</v>
      </c>
      <c r="D8" s="7" t="s">
        <v>1</v>
      </c>
    </row>
    <row r="9" spans="1:4" ht="28.95" customHeight="1">
      <c r="A9" s="61" t="s">
        <v>77</v>
      </c>
      <c r="B9" s="62">
        <v>91.567180038608413</v>
      </c>
      <c r="C9" s="62">
        <v>80.703883772184909</v>
      </c>
      <c r="D9" s="62">
        <v>87.442795844388712</v>
      </c>
    </row>
    <row r="10" spans="1:4" ht="16.5" customHeight="1">
      <c r="A10" s="54" t="s">
        <v>7</v>
      </c>
      <c r="B10" s="46">
        <v>323</v>
      </c>
      <c r="C10" s="46">
        <v>204</v>
      </c>
      <c r="D10" s="46">
        <v>527</v>
      </c>
    </row>
    <row r="11" spans="1:4" ht="16.5" customHeight="1">
      <c r="A11" s="45" t="s">
        <v>67</v>
      </c>
      <c r="B11" s="47">
        <v>276.25027686375546</v>
      </c>
      <c r="C11" s="47">
        <v>169.07213854967148</v>
      </c>
      <c r="D11" s="47">
        <v>445.32241541342694</v>
      </c>
    </row>
    <row r="12" spans="1:4">
      <c r="A12" s="58"/>
    </row>
    <row r="13" spans="1:4">
      <c r="A13" s="2" t="s">
        <v>22</v>
      </c>
    </row>
    <row r="14" spans="1:4">
      <c r="A14" s="4" t="s">
        <v>146</v>
      </c>
    </row>
    <row r="15" spans="1:4">
      <c r="A15" s="3"/>
    </row>
    <row r="16" spans="1:4" ht="39.75" customHeight="1">
      <c r="A16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16" s="212"/>
      <c r="C16" s="212"/>
      <c r="D16" s="212"/>
    </row>
  </sheetData>
  <mergeCells count="6">
    <mergeCell ref="A16:D16"/>
    <mergeCell ref="A2:D2"/>
    <mergeCell ref="A3:D3"/>
    <mergeCell ref="B6:C6"/>
    <mergeCell ref="A7:A8"/>
    <mergeCell ref="A5:B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A8E2-2F37-44C1-B61B-04F07F05F604}">
  <dimension ref="A1:H20"/>
  <sheetViews>
    <sheetView zoomScaleNormal="100" workbookViewId="0">
      <selection activeCell="E8" sqref="E8"/>
    </sheetView>
  </sheetViews>
  <sheetFormatPr defaultColWidth="8.88671875" defaultRowHeight="14.4"/>
  <cols>
    <col min="1" max="1" width="37.33203125" style="37" customWidth="1"/>
    <col min="2" max="4" width="12.44140625" style="37" customWidth="1"/>
    <col min="5" max="16384" width="8.88671875" style="37"/>
  </cols>
  <sheetData>
    <row r="1" spans="1:8" ht="54" customHeight="1"/>
    <row r="2" spans="1:8">
      <c r="A2" s="207" t="s">
        <v>134</v>
      </c>
      <c r="B2" s="207"/>
      <c r="C2" s="207"/>
      <c r="D2" s="207"/>
    </row>
    <row r="3" spans="1:8" ht="18.75" customHeight="1">
      <c r="A3" s="208" t="s">
        <v>128</v>
      </c>
      <c r="B3" s="208"/>
      <c r="C3" s="208"/>
      <c r="D3" s="208"/>
    </row>
    <row r="4" spans="1:8" ht="16.2" customHeight="1">
      <c r="A4" s="12" t="s">
        <v>164</v>
      </c>
      <c r="B4" s="132"/>
      <c r="C4" s="159"/>
      <c r="D4" s="132"/>
    </row>
    <row r="5" spans="1:8" ht="19.5" customHeight="1">
      <c r="A5" s="139" t="s">
        <v>0</v>
      </c>
      <c r="B5" s="27"/>
      <c r="C5" s="164"/>
      <c r="D5" s="129" t="s">
        <v>33</v>
      </c>
    </row>
    <row r="6" spans="1:8" ht="16.5" customHeight="1">
      <c r="A6" s="10"/>
      <c r="B6" s="209" t="s">
        <v>110</v>
      </c>
      <c r="C6" s="209"/>
      <c r="D6" s="209"/>
    </row>
    <row r="7" spans="1:8" ht="18" customHeight="1">
      <c r="A7" s="214" t="s">
        <v>129</v>
      </c>
      <c r="B7" s="14">
        <v>2016</v>
      </c>
      <c r="C7" s="14">
        <v>2018</v>
      </c>
      <c r="D7" s="14">
        <v>2021</v>
      </c>
    </row>
    <row r="8" spans="1:8" ht="18" customHeight="1">
      <c r="A8" s="216"/>
      <c r="B8" s="7" t="s">
        <v>1</v>
      </c>
      <c r="C8" s="7" t="s">
        <v>1</v>
      </c>
      <c r="D8" s="7" t="s">
        <v>1</v>
      </c>
    </row>
    <row r="9" spans="1:8" ht="16.5" customHeight="1">
      <c r="A9" s="9" t="s">
        <v>130</v>
      </c>
      <c r="B9" s="32">
        <v>35.933598440250321</v>
      </c>
      <c r="C9" s="32">
        <v>36.450108520329564</v>
      </c>
      <c r="D9" s="32">
        <v>32.434999162665797</v>
      </c>
    </row>
    <row r="10" spans="1:8" ht="16.5" customHeight="1">
      <c r="A10" s="16" t="s">
        <v>131</v>
      </c>
      <c r="B10" s="32">
        <v>23.205423768134668</v>
      </c>
      <c r="C10" s="34">
        <v>23.688480788775422</v>
      </c>
      <c r="D10" s="34">
        <v>19.922276469584713</v>
      </c>
    </row>
    <row r="11" spans="1:8" ht="16.5" customHeight="1">
      <c r="A11" s="54" t="s">
        <v>7</v>
      </c>
      <c r="B11" s="48">
        <v>11657</v>
      </c>
      <c r="C11" s="46">
        <v>13193</v>
      </c>
      <c r="D11" s="46">
        <v>8860</v>
      </c>
    </row>
    <row r="12" spans="1:8" ht="16.5" customHeight="1">
      <c r="A12" s="45" t="s">
        <v>67</v>
      </c>
      <c r="B12" s="47">
        <v>11680.5380198231</v>
      </c>
      <c r="C12" s="47">
        <v>13171.813318604707</v>
      </c>
      <c r="D12" s="47">
        <v>8881.2925372563877</v>
      </c>
    </row>
    <row r="13" spans="1:8">
      <c r="A13" s="58"/>
    </row>
    <row r="14" spans="1:8">
      <c r="A14" s="138" t="s">
        <v>24</v>
      </c>
      <c r="B14" s="10"/>
      <c r="C14" s="10"/>
      <c r="D14" s="10"/>
      <c r="E14" s="10"/>
      <c r="F14" s="10"/>
      <c r="G14" s="10"/>
      <c r="H14" s="10"/>
    </row>
    <row r="15" spans="1:8" ht="24" customHeight="1">
      <c r="A15" s="218" t="s">
        <v>132</v>
      </c>
      <c r="B15" s="218"/>
      <c r="C15" s="218"/>
      <c r="D15" s="218"/>
      <c r="E15" s="5"/>
      <c r="F15" s="5"/>
      <c r="G15" s="5"/>
      <c r="H15" s="5"/>
    </row>
    <row r="16" spans="1:8">
      <c r="A16" s="58"/>
    </row>
    <row r="17" spans="1:4">
      <c r="A17" s="2" t="s">
        <v>22</v>
      </c>
    </row>
    <row r="18" spans="1:4">
      <c r="A18" s="4" t="s">
        <v>146</v>
      </c>
    </row>
    <row r="19" spans="1:4">
      <c r="A19" s="3"/>
    </row>
    <row r="20" spans="1:4" ht="34.5" customHeight="1">
      <c r="A20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20" s="212"/>
      <c r="C20" s="212"/>
      <c r="D20" s="212"/>
    </row>
  </sheetData>
  <mergeCells count="6">
    <mergeCell ref="A2:D2"/>
    <mergeCell ref="A3:D3"/>
    <mergeCell ref="B6:D6"/>
    <mergeCell ref="A7:A8"/>
    <mergeCell ref="A20:D20"/>
    <mergeCell ref="A15:D1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0A34-C321-4CBD-B690-0824C1FF6F48}">
  <dimension ref="A1:G33"/>
  <sheetViews>
    <sheetView zoomScaleNormal="100" workbookViewId="0">
      <selection activeCell="L7" sqref="L7"/>
    </sheetView>
  </sheetViews>
  <sheetFormatPr defaultColWidth="8.88671875" defaultRowHeight="14.4"/>
  <cols>
    <col min="1" max="1" width="41.109375" style="37" customWidth="1"/>
    <col min="2" max="7" width="10" style="37" customWidth="1"/>
    <col min="8" max="16384" width="8.88671875" style="37"/>
  </cols>
  <sheetData>
    <row r="1" spans="1:7" ht="54" customHeight="1"/>
    <row r="2" spans="1:7">
      <c r="A2" s="207" t="s">
        <v>142</v>
      </c>
      <c r="B2" s="207"/>
      <c r="C2" s="207"/>
      <c r="D2" s="207"/>
      <c r="E2" s="207"/>
      <c r="F2" s="207"/>
      <c r="G2" s="207"/>
    </row>
    <row r="3" spans="1:7" ht="18.75" customHeight="1">
      <c r="A3" s="144" t="s">
        <v>135</v>
      </c>
      <c r="B3" s="144"/>
      <c r="C3" s="144"/>
    </row>
    <row r="4" spans="1:7" ht="16.2" customHeight="1">
      <c r="A4" s="12">
        <v>2021</v>
      </c>
      <c r="B4" s="137"/>
      <c r="C4" s="137"/>
    </row>
    <row r="5" spans="1:7" ht="19.5" customHeight="1">
      <c r="A5" s="139" t="s">
        <v>0</v>
      </c>
      <c r="B5" s="27"/>
      <c r="C5" s="52"/>
      <c r="D5" s="52"/>
      <c r="E5" s="52"/>
      <c r="F5" s="52"/>
      <c r="G5" s="141" t="s">
        <v>33</v>
      </c>
    </row>
    <row r="6" spans="1:7" ht="16.5" customHeight="1">
      <c r="A6" s="140"/>
      <c r="B6" s="219" t="s">
        <v>8</v>
      </c>
      <c r="C6" s="219"/>
      <c r="D6" s="219"/>
      <c r="E6" s="219"/>
      <c r="F6" s="219"/>
      <c r="G6" s="220" t="s">
        <v>23</v>
      </c>
    </row>
    <row r="7" spans="1:7" ht="18" customHeight="1">
      <c r="A7" s="13"/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  <c r="G7" s="221"/>
    </row>
    <row r="8" spans="1:7" ht="18" customHeight="1">
      <c r="A8" s="42" t="s">
        <v>129</v>
      </c>
      <c r="B8" s="7" t="s">
        <v>1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ht="16.5" customHeight="1">
      <c r="A9" s="43" t="s">
        <v>2</v>
      </c>
      <c r="B9" s="40"/>
      <c r="C9" s="40"/>
      <c r="D9" s="40"/>
      <c r="E9" s="40"/>
      <c r="F9" s="40"/>
      <c r="G9" s="40"/>
    </row>
    <row r="10" spans="1:7" ht="16.5" customHeight="1">
      <c r="A10" s="9" t="s">
        <v>130</v>
      </c>
      <c r="B10" s="32">
        <v>10.583651946496945</v>
      </c>
      <c r="C10" s="32">
        <v>15.571032400047216</v>
      </c>
      <c r="D10" s="32">
        <v>25.770952903895921</v>
      </c>
      <c r="E10" s="32">
        <v>34.244165142085542</v>
      </c>
      <c r="F10" s="32">
        <v>48.782763011285951</v>
      </c>
      <c r="G10" s="32">
        <v>28.782658016839395</v>
      </c>
    </row>
    <row r="11" spans="1:7" ht="16.5" customHeight="1">
      <c r="A11" s="16" t="s">
        <v>131</v>
      </c>
      <c r="B11" s="34">
        <v>6.1495510343423128</v>
      </c>
      <c r="C11" s="34">
        <v>9.2672426531556162</v>
      </c>
      <c r="D11" s="34">
        <v>13.528610046201903</v>
      </c>
      <c r="E11" s="34">
        <v>19.056715579597416</v>
      </c>
      <c r="F11" s="34">
        <v>30.297614461111504</v>
      </c>
      <c r="G11" s="34">
        <v>16.817875174394867</v>
      </c>
    </row>
    <row r="12" spans="1:7" ht="16.5" customHeight="1">
      <c r="A12" s="43" t="s">
        <v>5</v>
      </c>
      <c r="B12" s="32"/>
      <c r="C12" s="32"/>
      <c r="D12" s="32"/>
      <c r="E12" s="32"/>
      <c r="F12" s="32"/>
      <c r="G12" s="32"/>
    </row>
    <row r="13" spans="1:7" ht="16.5" customHeight="1">
      <c r="A13" s="9" t="s">
        <v>130</v>
      </c>
      <c r="B13" s="32">
        <v>7.8719031233673524</v>
      </c>
      <c r="C13" s="32">
        <v>16.922397582659077</v>
      </c>
      <c r="D13" s="32">
        <v>35.695039181653918</v>
      </c>
      <c r="E13" s="32">
        <v>47.83663624800559</v>
      </c>
      <c r="F13" s="32">
        <v>58.471503571888064</v>
      </c>
      <c r="G13" s="32">
        <v>35.920824018668554</v>
      </c>
    </row>
    <row r="14" spans="1:7">
      <c r="A14" s="16" t="s">
        <v>131</v>
      </c>
      <c r="B14" s="34">
        <v>4.8449410071708989</v>
      </c>
      <c r="C14" s="34">
        <v>9.6277220543278119</v>
      </c>
      <c r="D14" s="34">
        <v>21.812993847783275</v>
      </c>
      <c r="E14" s="34">
        <v>30.149891176184777</v>
      </c>
      <c r="F14" s="34">
        <v>38.957626911444741</v>
      </c>
      <c r="G14" s="34">
        <v>22.794634101133479</v>
      </c>
    </row>
    <row r="15" spans="1:7">
      <c r="A15" s="43" t="s">
        <v>6</v>
      </c>
      <c r="B15" s="32"/>
      <c r="C15" s="32"/>
      <c r="D15" s="32"/>
      <c r="E15" s="32"/>
      <c r="F15" s="32"/>
      <c r="G15" s="32"/>
    </row>
    <row r="16" spans="1:7" ht="15" customHeight="1">
      <c r="A16" s="9" t="s">
        <v>130</v>
      </c>
      <c r="B16" s="32">
        <v>9.0760864268663752</v>
      </c>
      <c r="C16" s="32">
        <v>16.371171315860131</v>
      </c>
      <c r="D16" s="32">
        <v>30.70079981529528</v>
      </c>
      <c r="E16" s="32">
        <v>41.136012277078393</v>
      </c>
      <c r="F16" s="32">
        <v>53.72136849850579</v>
      </c>
      <c r="G16" s="32">
        <v>32.434999162665797</v>
      </c>
    </row>
    <row r="17" spans="1:7">
      <c r="A17" s="16" t="s">
        <v>131</v>
      </c>
      <c r="B17" s="34">
        <v>5.4007318267717279</v>
      </c>
      <c r="C17" s="34">
        <v>9.6293852017990744</v>
      </c>
      <c r="D17" s="34">
        <v>17.852103970114218</v>
      </c>
      <c r="E17" s="34">
        <v>24.691361299695245</v>
      </c>
      <c r="F17" s="34">
        <v>34.687022163076584</v>
      </c>
      <c r="G17" s="34">
        <v>19.922276469584713</v>
      </c>
    </row>
    <row r="18" spans="1:7">
      <c r="A18" s="44" t="s">
        <v>136</v>
      </c>
      <c r="B18" s="119"/>
      <c r="C18" s="119"/>
      <c r="D18" s="119"/>
      <c r="E18" s="119"/>
      <c r="F18" s="119"/>
      <c r="G18" s="119"/>
    </row>
    <row r="19" spans="1:7">
      <c r="A19" s="44" t="s">
        <v>2</v>
      </c>
      <c r="B19" s="46">
        <v>474</v>
      </c>
      <c r="C19" s="46">
        <v>736</v>
      </c>
      <c r="D19" s="46">
        <v>956</v>
      </c>
      <c r="E19" s="46">
        <v>1012</v>
      </c>
      <c r="F19" s="46">
        <v>1126</v>
      </c>
      <c r="G19" s="46">
        <v>4305</v>
      </c>
    </row>
    <row r="20" spans="1:7">
      <c r="A20" s="44" t="s">
        <v>5</v>
      </c>
      <c r="B20" s="46">
        <v>488</v>
      </c>
      <c r="C20" s="46">
        <v>745</v>
      </c>
      <c r="D20" s="46">
        <v>916</v>
      </c>
      <c r="E20" s="46">
        <v>1017</v>
      </c>
      <c r="F20" s="46">
        <v>1232</v>
      </c>
      <c r="G20" s="46">
        <v>4398</v>
      </c>
    </row>
    <row r="21" spans="1:7" ht="15" customHeight="1">
      <c r="A21" s="44" t="s">
        <v>6</v>
      </c>
      <c r="B21" s="46">
        <v>974</v>
      </c>
      <c r="C21" s="46">
        <v>1501</v>
      </c>
      <c r="D21" s="46">
        <v>1897</v>
      </c>
      <c r="E21" s="46">
        <v>2076</v>
      </c>
      <c r="F21" s="46">
        <v>2411</v>
      </c>
      <c r="G21" s="46">
        <v>8860</v>
      </c>
    </row>
    <row r="22" spans="1:7">
      <c r="A22" s="44" t="s">
        <v>137</v>
      </c>
      <c r="B22" s="17"/>
      <c r="C22" s="17"/>
      <c r="D22" s="17"/>
      <c r="E22" s="17"/>
      <c r="F22" s="17"/>
      <c r="G22" s="17"/>
    </row>
    <row r="23" spans="1:7">
      <c r="A23" s="44" t="s">
        <v>2</v>
      </c>
      <c r="B23" s="46">
        <v>676.86052388554367</v>
      </c>
      <c r="C23" s="46">
        <v>843.05986893260956</v>
      </c>
      <c r="D23" s="46">
        <v>872.15764782210238</v>
      </c>
      <c r="E23" s="46">
        <v>873.13521524138639</v>
      </c>
      <c r="F23" s="46">
        <v>1066.4645580551687</v>
      </c>
      <c r="G23" s="46">
        <v>4332.1981113398006</v>
      </c>
    </row>
    <row r="24" spans="1:7">
      <c r="A24" s="44" t="s">
        <v>5</v>
      </c>
      <c r="B24" s="46">
        <v>656.67669097012276</v>
      </c>
      <c r="C24" s="46">
        <v>873.28893949554356</v>
      </c>
      <c r="D24" s="46">
        <v>885.18323186275279</v>
      </c>
      <c r="E24" s="46">
        <v>849.86663823241815</v>
      </c>
      <c r="F24" s="46">
        <v>1112.303416159966</v>
      </c>
      <c r="G24" s="46">
        <v>4377.3189167208029</v>
      </c>
    </row>
    <row r="25" spans="1:7">
      <c r="A25" s="45" t="s">
        <v>6</v>
      </c>
      <c r="B25" s="47">
        <v>1358.8402441068995</v>
      </c>
      <c r="C25" s="47">
        <v>1739.7906517434806</v>
      </c>
      <c r="D25" s="47">
        <v>1788.314455568368</v>
      </c>
      <c r="E25" s="47">
        <v>1764.5250566825107</v>
      </c>
      <c r="F25" s="47">
        <v>2229.3018317521378</v>
      </c>
      <c r="G25" s="47">
        <v>8881.2925372563877</v>
      </c>
    </row>
    <row r="26" spans="1:7">
      <c r="A26" s="153"/>
      <c r="B26" s="154"/>
      <c r="C26" s="154"/>
      <c r="D26" s="154"/>
      <c r="E26" s="154"/>
      <c r="F26" s="154"/>
      <c r="G26" s="154"/>
    </row>
    <row r="27" spans="1:7">
      <c r="A27" s="138" t="s">
        <v>24</v>
      </c>
      <c r="B27" s="10"/>
      <c r="C27" s="10"/>
    </row>
    <row r="28" spans="1:7" ht="15" customHeight="1">
      <c r="A28" s="6" t="s">
        <v>132</v>
      </c>
      <c r="B28" s="6"/>
      <c r="C28" s="6"/>
      <c r="D28" s="142"/>
      <c r="E28" s="142"/>
      <c r="F28" s="142"/>
      <c r="G28" s="142"/>
    </row>
    <row r="29" spans="1:7">
      <c r="A29" s="58"/>
    </row>
    <row r="30" spans="1:7">
      <c r="A30" s="2" t="s">
        <v>22</v>
      </c>
    </row>
    <row r="31" spans="1:7">
      <c r="A31" s="4" t="s">
        <v>146</v>
      </c>
    </row>
    <row r="32" spans="1:7">
      <c r="A32" s="3"/>
    </row>
    <row r="33" spans="1:3" ht="15" customHeight="1">
      <c r="A33" s="143" t="str">
        <f>'Notes and definitions'!A19</f>
        <v>Copyright © 2022, Health and Social Care Information Centre. The Health and Social Care Information Centre is non-departmental body created by statute, also known as NHS Digital.</v>
      </c>
      <c r="B33" s="143"/>
      <c r="C33" s="143"/>
    </row>
  </sheetData>
  <mergeCells count="3">
    <mergeCell ref="B6:F6"/>
    <mergeCell ref="G6:G7"/>
    <mergeCell ref="A2:G2"/>
  </mergeCells>
  <conditionalFormatting sqref="B10:G11">
    <cfRule type="expression" dxfId="14" priority="37">
      <formula>B23&lt;30</formula>
    </cfRule>
    <cfRule type="expression" dxfId="13" priority="38">
      <formula>AND(B23&lt;50,B10&lt;0.5)</formula>
    </cfRule>
    <cfRule type="expression" dxfId="12" priority="39">
      <formula>B23&lt;50</formula>
    </cfRule>
  </conditionalFormatting>
  <conditionalFormatting sqref="B13:G14">
    <cfRule type="expression" dxfId="11" priority="10">
      <formula>B26&lt;30</formula>
    </cfRule>
    <cfRule type="expression" dxfId="10" priority="11">
      <formula>AND(B26&lt;50,B13&lt;0.5)</formula>
    </cfRule>
    <cfRule type="expression" dxfId="9" priority="12">
      <formula>B26&lt;50</formula>
    </cfRule>
  </conditionalFormatting>
  <conditionalFormatting sqref="B16:G17">
    <cfRule type="expression" dxfId="8" priority="7">
      <formula>B29&lt;30</formula>
    </cfRule>
    <cfRule type="expression" dxfId="7" priority="8">
      <formula>AND(B29&lt;50,B16&lt;0.5)</formula>
    </cfRule>
    <cfRule type="expression" dxfId="6" priority="9">
      <formula>B29&lt;50</formula>
    </cfRule>
  </conditionalFormatting>
  <conditionalFormatting sqref="B19:G21">
    <cfRule type="expression" dxfId="5" priority="4">
      <formula>B32&lt;30</formula>
    </cfRule>
    <cfRule type="expression" dxfId="4" priority="5">
      <formula>AND(B32&lt;50,B19&lt;0.5)</formula>
    </cfRule>
    <cfRule type="expression" dxfId="3" priority="6">
      <formula>B32&lt;50</formula>
    </cfRule>
  </conditionalFormatting>
  <conditionalFormatting sqref="B23:G25">
    <cfRule type="expression" dxfId="2" priority="1">
      <formula>B36&lt;30</formula>
    </cfRule>
    <cfRule type="expression" dxfId="1" priority="2">
      <formula>AND(B36&lt;50,B23&lt;0.5)</formula>
    </cfRule>
    <cfRule type="expression" dxfId="0" priority="3">
      <formula>B36&lt;50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ED09-8524-4337-A2B5-047A51C1F427}">
  <sheetPr>
    <pageSetUpPr fitToPage="1"/>
  </sheetPr>
  <dimension ref="A1:F46"/>
  <sheetViews>
    <sheetView zoomScaleNormal="100" workbookViewId="0"/>
  </sheetViews>
  <sheetFormatPr defaultColWidth="9.109375" defaultRowHeight="13.8"/>
  <cols>
    <col min="1" max="1" width="27.5546875" style="166" customWidth="1"/>
    <col min="2" max="6" width="13.88671875" style="166" customWidth="1"/>
    <col min="7" max="16384" width="9.109375" style="166"/>
  </cols>
  <sheetData>
    <row r="1" spans="1:6" ht="54" customHeight="1"/>
    <row r="2" spans="1:6" ht="16.5" customHeight="1">
      <c r="A2" s="223" t="s">
        <v>159</v>
      </c>
      <c r="B2" s="223"/>
      <c r="C2" s="223"/>
      <c r="D2" s="223"/>
      <c r="E2" s="223"/>
      <c r="F2" s="223"/>
    </row>
    <row r="3" spans="1:6" ht="16.5" customHeight="1">
      <c r="A3" s="224" t="s">
        <v>149</v>
      </c>
      <c r="B3" s="224"/>
      <c r="C3" s="224"/>
      <c r="D3" s="224"/>
      <c r="E3" s="224"/>
      <c r="F3" s="224"/>
    </row>
    <row r="4" spans="1:6" ht="16.5" customHeight="1">
      <c r="A4" s="167">
        <v>2021</v>
      </c>
      <c r="B4" s="168"/>
      <c r="C4" s="168"/>
      <c r="D4" s="168"/>
      <c r="E4" s="168"/>
      <c r="F4" s="168"/>
    </row>
    <row r="5" spans="1:6" s="23" customFormat="1" ht="16.5" customHeight="1">
      <c r="A5" s="169" t="s">
        <v>0</v>
      </c>
      <c r="B5" s="170"/>
      <c r="C5" s="170"/>
      <c r="D5" s="225" t="s">
        <v>150</v>
      </c>
      <c r="E5" s="225"/>
      <c r="F5" s="225"/>
    </row>
    <row r="6" spans="1:6" ht="21" customHeight="1">
      <c r="B6" s="226" t="s">
        <v>151</v>
      </c>
      <c r="C6" s="226"/>
      <c r="D6" s="226"/>
      <c r="E6" s="226"/>
      <c r="F6" s="171"/>
    </row>
    <row r="7" spans="1:6" ht="55.5" customHeight="1">
      <c r="A7" s="227" t="s">
        <v>69</v>
      </c>
      <c r="B7" s="172" t="s">
        <v>152</v>
      </c>
      <c r="C7" s="172" t="s">
        <v>153</v>
      </c>
      <c r="D7" s="172" t="s">
        <v>154</v>
      </c>
      <c r="E7" s="172" t="s">
        <v>155</v>
      </c>
      <c r="F7" s="172" t="s">
        <v>6</v>
      </c>
    </row>
    <row r="8" spans="1:6">
      <c r="A8" s="228"/>
      <c r="B8" s="173" t="s">
        <v>1</v>
      </c>
      <c r="C8" s="173" t="s">
        <v>1</v>
      </c>
      <c r="D8" s="173" t="s">
        <v>1</v>
      </c>
      <c r="E8" s="173"/>
      <c r="F8" s="173" t="s">
        <v>1</v>
      </c>
    </row>
    <row r="9" spans="1:6" ht="16.5" customHeight="1">
      <c r="A9" s="174" t="s">
        <v>2</v>
      </c>
      <c r="B9" s="29"/>
      <c r="C9" s="29"/>
      <c r="D9" s="29"/>
      <c r="E9" s="29"/>
      <c r="F9" s="29"/>
    </row>
    <row r="10" spans="1:6" ht="16.5" customHeight="1">
      <c r="A10" s="171" t="s">
        <v>60</v>
      </c>
      <c r="B10" s="175">
        <v>8.1583934846776351</v>
      </c>
      <c r="C10" s="175">
        <v>4.3664110247651422</v>
      </c>
      <c r="D10" s="175">
        <v>2.504681246898218</v>
      </c>
      <c r="E10" s="175">
        <v>2.9551007613806206</v>
      </c>
      <c r="F10" s="175">
        <v>3.5132510515809576</v>
      </c>
    </row>
    <row r="11" spans="1:6" ht="16.5" customHeight="1">
      <c r="A11" s="171" t="s">
        <v>61</v>
      </c>
      <c r="B11" s="175">
        <v>5.1679466099032298</v>
      </c>
      <c r="C11" s="175">
        <v>4.1316009058119656</v>
      </c>
      <c r="D11" s="175">
        <v>2.8267955026449663</v>
      </c>
      <c r="E11" s="175">
        <v>2.4714636300896524</v>
      </c>
      <c r="F11" s="175">
        <v>3.1657172565049234</v>
      </c>
    </row>
    <row r="12" spans="1:6" ht="16.5" customHeight="1">
      <c r="A12" s="171" t="s">
        <v>62</v>
      </c>
      <c r="B12" s="175">
        <v>1.8807523902397019</v>
      </c>
      <c r="C12" s="175">
        <v>2.4343178047043112</v>
      </c>
      <c r="D12" s="175">
        <v>2.4798845148317166</v>
      </c>
      <c r="E12" s="175">
        <v>3.6592237897010285</v>
      </c>
      <c r="F12" s="175">
        <v>2.659866831285528</v>
      </c>
    </row>
    <row r="13" spans="1:6" ht="16.5" customHeight="1">
      <c r="A13" s="171" t="s">
        <v>17</v>
      </c>
      <c r="B13" s="175">
        <v>11.875102173853756</v>
      </c>
      <c r="C13" s="175">
        <v>10.315058932644307</v>
      </c>
      <c r="D13" s="175">
        <v>9.9430229089249718</v>
      </c>
      <c r="E13" s="175">
        <v>7.7568236306651439</v>
      </c>
      <c r="F13" s="175">
        <v>10.076453336441148</v>
      </c>
    </row>
    <row r="14" spans="1:6" ht="16.5" customHeight="1">
      <c r="A14" s="170" t="s">
        <v>18</v>
      </c>
      <c r="B14" s="176">
        <v>72.917805341325675</v>
      </c>
      <c r="C14" s="176">
        <v>78.752611332074281</v>
      </c>
      <c r="D14" s="176">
        <v>82.245615826700117</v>
      </c>
      <c r="E14" s="176">
        <v>83.157388188163551</v>
      </c>
      <c r="F14" s="176">
        <v>80.584711524187455</v>
      </c>
    </row>
    <row r="15" spans="1:6" ht="16.5" customHeight="1">
      <c r="A15" s="177" t="s">
        <v>63</v>
      </c>
      <c r="B15" s="178">
        <v>13.326340094580864</v>
      </c>
      <c r="C15" s="178">
        <v>8.4980119305771087</v>
      </c>
      <c r="D15" s="178">
        <v>5.3314767495431843</v>
      </c>
      <c r="E15" s="178">
        <v>5.4265643914702721</v>
      </c>
      <c r="F15" s="178">
        <v>6.6789683080858815</v>
      </c>
    </row>
    <row r="16" spans="1:6" ht="16.5" customHeight="1">
      <c r="A16" s="179" t="s">
        <v>19</v>
      </c>
      <c r="B16" s="176">
        <v>27.082194658674325</v>
      </c>
      <c r="C16" s="176">
        <v>21.24738866792573</v>
      </c>
      <c r="D16" s="176">
        <v>17.754384173299872</v>
      </c>
      <c r="E16" s="176">
        <v>16.842611811836445</v>
      </c>
      <c r="F16" s="176">
        <v>19.415288475812559</v>
      </c>
    </row>
    <row r="17" spans="1:6" ht="16.5" customHeight="1">
      <c r="A17" s="174" t="s">
        <v>5</v>
      </c>
      <c r="B17" s="29"/>
      <c r="C17" s="29"/>
      <c r="D17" s="29"/>
      <c r="E17" s="29"/>
      <c r="F17" s="29"/>
    </row>
    <row r="18" spans="1:6" ht="16.5" customHeight="1">
      <c r="A18" s="171" t="s">
        <v>3</v>
      </c>
      <c r="B18" s="175">
        <v>8.4491066499818857</v>
      </c>
      <c r="C18" s="175">
        <v>7.1000442586531767</v>
      </c>
      <c r="D18" s="175">
        <v>4.3929237170180375</v>
      </c>
      <c r="E18" s="175">
        <v>4.3545341322382765</v>
      </c>
      <c r="F18" s="175">
        <v>4.9716010561009343</v>
      </c>
    </row>
    <row r="19" spans="1:6" ht="16.5" customHeight="1">
      <c r="A19" s="171" t="s">
        <v>156</v>
      </c>
      <c r="B19" s="175">
        <v>7.247592289596712</v>
      </c>
      <c r="C19" s="175">
        <v>8.9659147981278</v>
      </c>
      <c r="D19" s="175">
        <v>5.1139305296461544</v>
      </c>
      <c r="E19" s="175">
        <v>4.152474402355474</v>
      </c>
      <c r="F19" s="175">
        <v>5.4119966126884114</v>
      </c>
    </row>
    <row r="20" spans="1:6" ht="16.5" customHeight="1">
      <c r="A20" s="171" t="s">
        <v>157</v>
      </c>
      <c r="B20" s="175">
        <v>4.978037296440772</v>
      </c>
      <c r="C20" s="175">
        <v>2.0973181817407993</v>
      </c>
      <c r="D20" s="175">
        <v>2.3023094979379422</v>
      </c>
      <c r="E20" s="175">
        <v>2.3651127343946343</v>
      </c>
      <c r="F20" s="175">
        <v>2.483777487861941</v>
      </c>
    </row>
    <row r="21" spans="1:6" ht="16.5" customHeight="1">
      <c r="A21" s="171" t="s">
        <v>158</v>
      </c>
      <c r="B21" s="175">
        <v>9.9830102823536286</v>
      </c>
      <c r="C21" s="175">
        <v>16.133942306698966</v>
      </c>
      <c r="D21" s="175">
        <v>11.241679390085595</v>
      </c>
      <c r="E21" s="175">
        <v>9.4135160511160034</v>
      </c>
      <c r="F21" s="175">
        <v>11.719456141245242</v>
      </c>
    </row>
    <row r="22" spans="1:6" ht="16.5" customHeight="1">
      <c r="A22" s="170" t="s">
        <v>4</v>
      </c>
      <c r="B22" s="176">
        <v>69.342253481627012</v>
      </c>
      <c r="C22" s="176">
        <v>65.702780454779258</v>
      </c>
      <c r="D22" s="176">
        <v>76.949156865312275</v>
      </c>
      <c r="E22" s="176">
        <v>79.714362679895601</v>
      </c>
      <c r="F22" s="176">
        <v>75.413168702103476</v>
      </c>
    </row>
    <row r="23" spans="1:6" ht="16.5" customHeight="1">
      <c r="A23" s="177" t="s">
        <v>63</v>
      </c>
      <c r="B23" s="175">
        <v>15.696698939578599</v>
      </c>
      <c r="C23" s="175">
        <v>16.065959056780979</v>
      </c>
      <c r="D23" s="175">
        <v>9.5068542466641901</v>
      </c>
      <c r="E23" s="175">
        <v>8.5070085345937514</v>
      </c>
      <c r="F23" s="175">
        <v>10.383597668789344</v>
      </c>
    </row>
    <row r="24" spans="1:6" ht="16.5" customHeight="1">
      <c r="A24" s="179" t="s">
        <v>19</v>
      </c>
      <c r="B24" s="176">
        <v>30.657746518372999</v>
      </c>
      <c r="C24" s="176">
        <v>34.297219545220742</v>
      </c>
      <c r="D24" s="176">
        <v>23.050843134687728</v>
      </c>
      <c r="E24" s="176">
        <v>20.285637320104389</v>
      </c>
      <c r="F24" s="176">
        <v>24.586831297896531</v>
      </c>
    </row>
    <row r="25" spans="1:6" ht="16.5" customHeight="1">
      <c r="A25" s="174" t="s">
        <v>6</v>
      </c>
      <c r="B25" s="29"/>
      <c r="C25" s="29"/>
      <c r="D25" s="29"/>
      <c r="E25" s="29"/>
      <c r="F25" s="29"/>
    </row>
    <row r="26" spans="1:6" ht="16.5" customHeight="1">
      <c r="A26" s="171" t="s">
        <v>3</v>
      </c>
      <c r="B26" s="175">
        <v>8.0741932906608334</v>
      </c>
      <c r="C26" s="175">
        <v>5.5055432134061597</v>
      </c>
      <c r="D26" s="175">
        <v>3.4568206966153667</v>
      </c>
      <c r="E26" s="175">
        <v>3.6006519578509808</v>
      </c>
      <c r="F26" s="175">
        <v>4.2096294851796596</v>
      </c>
    </row>
    <row r="27" spans="1:6" ht="16.5" customHeight="1">
      <c r="A27" s="171" t="s">
        <v>156</v>
      </c>
      <c r="B27" s="175">
        <v>6.0302685979819204</v>
      </c>
      <c r="C27" s="175">
        <v>6.0640062755783992</v>
      </c>
      <c r="D27" s="175">
        <v>4.1361045201126672</v>
      </c>
      <c r="E27" s="175">
        <v>3.2605537627478762</v>
      </c>
      <c r="F27" s="175">
        <v>4.3404429328462406</v>
      </c>
    </row>
    <row r="28" spans="1:6" ht="16.5" customHeight="1">
      <c r="A28" s="171" t="s">
        <v>157</v>
      </c>
      <c r="B28" s="175">
        <v>3.3043511482421093</v>
      </c>
      <c r="C28" s="175">
        <v>2.2450299880850229</v>
      </c>
      <c r="D28" s="175">
        <v>2.376599969495834</v>
      </c>
      <c r="E28" s="175">
        <v>3.4460671779667655</v>
      </c>
      <c r="F28" s="175">
        <v>2.5883136259062529</v>
      </c>
    </row>
    <row r="29" spans="1:6" ht="16.5" customHeight="1">
      <c r="A29" s="171" t="s">
        <v>158</v>
      </c>
      <c r="B29" s="175">
        <v>10.798780683572957</v>
      </c>
      <c r="C29" s="175">
        <v>12.564915030477033</v>
      </c>
      <c r="D29" s="175">
        <v>10.709686697234023</v>
      </c>
      <c r="E29" s="175">
        <v>8.4671409205982702</v>
      </c>
      <c r="F29" s="175">
        <v>10.908739336824748</v>
      </c>
    </row>
    <row r="30" spans="1:6" ht="16.5" customHeight="1">
      <c r="A30" s="170" t="s">
        <v>4</v>
      </c>
      <c r="B30" s="176">
        <v>71.792406279542163</v>
      </c>
      <c r="C30" s="176">
        <v>73.62050549245339</v>
      </c>
      <c r="D30" s="176">
        <v>79.320788116542104</v>
      </c>
      <c r="E30" s="176">
        <v>81.225586180836103</v>
      </c>
      <c r="F30" s="176">
        <v>77.95287461924309</v>
      </c>
    </row>
    <row r="31" spans="1:6" ht="16.5" customHeight="1">
      <c r="A31" s="177" t="s">
        <v>63</v>
      </c>
      <c r="B31" s="175">
        <v>14.104461888642755</v>
      </c>
      <c r="C31" s="175">
        <v>11.569549488984558</v>
      </c>
      <c r="D31" s="175">
        <v>7.5929252167280339</v>
      </c>
      <c r="E31" s="175">
        <v>6.861205720598857</v>
      </c>
      <c r="F31" s="175">
        <v>8.550072418025902</v>
      </c>
    </row>
    <row r="32" spans="1:6" ht="16.5" customHeight="1">
      <c r="A32" s="179" t="s">
        <v>19</v>
      </c>
      <c r="B32" s="176">
        <v>28.207593720457826</v>
      </c>
      <c r="C32" s="176">
        <v>26.379494507546617</v>
      </c>
      <c r="D32" s="176">
        <v>20.679211883457892</v>
      </c>
      <c r="E32" s="176">
        <v>18.774413819163893</v>
      </c>
      <c r="F32" s="176">
        <v>22.047125380756899</v>
      </c>
    </row>
    <row r="33" spans="1:6" ht="16.5" customHeight="1">
      <c r="A33" s="180" t="s">
        <v>7</v>
      </c>
      <c r="B33" s="181"/>
      <c r="C33" s="181"/>
      <c r="D33" s="181"/>
      <c r="E33" s="181"/>
      <c r="F33" s="181"/>
    </row>
    <row r="34" spans="1:6" ht="16.5" customHeight="1">
      <c r="A34" s="182" t="s">
        <v>2</v>
      </c>
      <c r="B34" s="183">
        <v>282</v>
      </c>
      <c r="C34" s="183">
        <v>415</v>
      </c>
      <c r="D34" s="183">
        <v>2908</v>
      </c>
      <c r="E34" s="183">
        <v>253</v>
      </c>
      <c r="F34" s="183">
        <v>4397</v>
      </c>
    </row>
    <row r="35" spans="1:6" ht="16.5" customHeight="1">
      <c r="A35" s="182" t="s">
        <v>5</v>
      </c>
      <c r="B35" s="183">
        <v>182</v>
      </c>
      <c r="C35" s="183">
        <v>315</v>
      </c>
      <c r="D35" s="183">
        <v>3256</v>
      </c>
      <c r="E35" s="183">
        <v>246</v>
      </c>
      <c r="F35" s="183">
        <v>4377</v>
      </c>
    </row>
    <row r="36" spans="1:6" ht="16.5" customHeight="1">
      <c r="A36" s="184" t="s">
        <v>6</v>
      </c>
      <c r="B36" s="183">
        <v>474</v>
      </c>
      <c r="C36" s="183">
        <v>742</v>
      </c>
      <c r="D36" s="183">
        <v>6278</v>
      </c>
      <c r="E36" s="183">
        <v>502</v>
      </c>
      <c r="F36" s="183">
        <v>8933</v>
      </c>
    </row>
    <row r="37" spans="1:6" ht="16.5" customHeight="1">
      <c r="A37" s="182" t="s">
        <v>14</v>
      </c>
      <c r="B37" s="181"/>
      <c r="C37" s="181"/>
      <c r="D37" s="181"/>
      <c r="E37" s="181"/>
      <c r="F37" s="181"/>
    </row>
    <row r="38" spans="1:6" ht="16.5" customHeight="1">
      <c r="A38" s="182" t="s">
        <v>2</v>
      </c>
      <c r="B38" s="183">
        <v>276.49807928550013</v>
      </c>
      <c r="C38" s="183">
        <v>425.60293565196383</v>
      </c>
      <c r="D38" s="183">
        <v>2885.0338436133325</v>
      </c>
      <c r="E38" s="183">
        <v>238.98421235261199</v>
      </c>
      <c r="F38" s="183">
        <v>4381.6526427337158</v>
      </c>
    </row>
    <row r="39" spans="1:6" ht="16.5" customHeight="1">
      <c r="A39" s="182" t="s">
        <v>5</v>
      </c>
      <c r="B39" s="181">
        <v>186.64612180500569</v>
      </c>
      <c r="C39" s="181">
        <v>308.71802977177822</v>
      </c>
      <c r="D39" s="181">
        <v>3174.0455369526771</v>
      </c>
      <c r="E39" s="181">
        <v>233.57982543081323</v>
      </c>
      <c r="F39" s="181">
        <v>4288.928910943765</v>
      </c>
    </row>
    <row r="40" spans="1:6" ht="16.5" customHeight="1">
      <c r="A40" s="185" t="s">
        <v>6</v>
      </c>
      <c r="B40" s="186">
        <v>476.60316903737208</v>
      </c>
      <c r="C40" s="186">
        <v>749.89320846425517</v>
      </c>
      <c r="D40" s="186">
        <v>6176.8223692052616</v>
      </c>
      <c r="E40" s="186">
        <v>478.62269680473509</v>
      </c>
      <c r="F40" s="186">
        <v>8837.0831003006988</v>
      </c>
    </row>
    <row r="41" spans="1:6" ht="16.5" customHeight="1"/>
    <row r="42" spans="1:6" ht="16.5" customHeight="1">
      <c r="A42" s="187" t="s">
        <v>22</v>
      </c>
      <c r="B42" s="23"/>
      <c r="C42" s="23"/>
      <c r="D42" s="23"/>
      <c r="E42" s="23"/>
      <c r="F42" s="23"/>
    </row>
    <row r="43" spans="1:6" ht="16.5" customHeight="1">
      <c r="A43" s="188" t="s">
        <v>146</v>
      </c>
      <c r="B43" s="188"/>
      <c r="C43" s="188"/>
      <c r="D43" s="188"/>
      <c r="E43" s="188"/>
      <c r="F43" s="188"/>
    </row>
    <row r="44" spans="1:6" ht="16.5" customHeight="1">
      <c r="A44" s="23"/>
      <c r="B44" s="189"/>
      <c r="C44" s="189"/>
      <c r="D44" s="189"/>
      <c r="E44" s="189"/>
      <c r="F44" s="23"/>
    </row>
    <row r="45" spans="1:6" ht="30" customHeight="1">
      <c r="A45" s="222" t="s">
        <v>168</v>
      </c>
      <c r="B45" s="222"/>
      <c r="C45" s="222"/>
      <c r="D45" s="222"/>
      <c r="E45" s="222"/>
      <c r="F45" s="222"/>
    </row>
    <row r="46" spans="1:6" ht="16.5" customHeight="1">
      <c r="A46" s="190"/>
      <c r="B46" s="190"/>
      <c r="C46" s="190"/>
      <c r="D46" s="190"/>
      <c r="E46" s="190"/>
      <c r="F46" s="190"/>
    </row>
  </sheetData>
  <mergeCells count="6">
    <mergeCell ref="A45:F45"/>
    <mergeCell ref="A2:F2"/>
    <mergeCell ref="A3:F3"/>
    <mergeCell ref="D5:F5"/>
    <mergeCell ref="B6:E6"/>
    <mergeCell ref="A7:A8"/>
  </mergeCells>
  <pageMargins left="0.7" right="0.7" top="0.75" bottom="0.75" header="0.3" footer="0.3"/>
  <pageSetup paperSize="9" scale="8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251D-695A-4F68-B672-EE49562B8003}">
  <sheetPr>
    <pageSetUpPr fitToPage="1"/>
  </sheetPr>
  <dimension ref="A1:G46"/>
  <sheetViews>
    <sheetView zoomScaleNormal="100" workbookViewId="0">
      <selection activeCell="A3" sqref="A3:G3"/>
    </sheetView>
  </sheetViews>
  <sheetFormatPr defaultColWidth="8.88671875" defaultRowHeight="13.8"/>
  <cols>
    <col min="1" max="1" width="26.77734375" style="166" customWidth="1"/>
    <col min="2" max="6" width="9.21875" style="166" customWidth="1"/>
    <col min="7" max="7" width="10.5546875" style="166" customWidth="1"/>
    <col min="8" max="16384" width="8.88671875" style="166"/>
  </cols>
  <sheetData>
    <row r="1" spans="1:7" ht="54" customHeight="1"/>
    <row r="2" spans="1:7" ht="16.5" customHeight="1">
      <c r="A2" s="223" t="s">
        <v>169</v>
      </c>
      <c r="B2" s="223"/>
      <c r="C2" s="223"/>
      <c r="D2" s="223"/>
      <c r="E2" s="223"/>
      <c r="F2" s="223"/>
      <c r="G2" s="223"/>
    </row>
    <row r="3" spans="1:7" ht="16.5" customHeight="1">
      <c r="A3" s="224" t="s">
        <v>170</v>
      </c>
      <c r="B3" s="224"/>
      <c r="C3" s="224"/>
      <c r="D3" s="224"/>
      <c r="E3" s="224"/>
      <c r="F3" s="224"/>
      <c r="G3" s="224"/>
    </row>
    <row r="4" spans="1:7" ht="16.5" customHeight="1">
      <c r="A4" s="167">
        <v>2021</v>
      </c>
      <c r="B4" s="192"/>
      <c r="C4" s="192"/>
      <c r="D4" s="192"/>
      <c r="E4" s="192"/>
      <c r="F4" s="192"/>
      <c r="G4" s="192"/>
    </row>
    <row r="5" spans="1:7" s="23" customFormat="1" ht="16.5" customHeight="1">
      <c r="A5" s="169" t="s">
        <v>0</v>
      </c>
      <c r="B5" s="170"/>
      <c r="C5" s="170"/>
      <c r="D5" s="225" t="s">
        <v>150</v>
      </c>
      <c r="E5" s="225"/>
      <c r="F5" s="225"/>
      <c r="G5" s="225"/>
    </row>
    <row r="6" spans="1:7" ht="28.2" customHeight="1">
      <c r="B6" s="226" t="s">
        <v>171</v>
      </c>
      <c r="C6" s="226"/>
      <c r="D6" s="226"/>
      <c r="E6" s="226"/>
      <c r="F6" s="226"/>
      <c r="G6" s="171"/>
    </row>
    <row r="7" spans="1:7" ht="40.799999999999997" customHeight="1">
      <c r="A7" s="227" t="s">
        <v>69</v>
      </c>
      <c r="B7" s="172" t="s">
        <v>172</v>
      </c>
      <c r="C7" s="172" t="s">
        <v>173</v>
      </c>
      <c r="D7" s="172" t="s">
        <v>174</v>
      </c>
      <c r="E7" s="172" t="s">
        <v>175</v>
      </c>
      <c r="F7" s="172" t="s">
        <v>176</v>
      </c>
      <c r="G7" s="172" t="s">
        <v>6</v>
      </c>
    </row>
    <row r="8" spans="1:7">
      <c r="A8" s="228"/>
      <c r="B8" s="173" t="s">
        <v>1</v>
      </c>
      <c r="C8" s="173" t="s">
        <v>1</v>
      </c>
      <c r="D8" s="173" t="s">
        <v>1</v>
      </c>
      <c r="E8" s="173"/>
      <c r="F8" s="173"/>
      <c r="G8" s="173" t="s">
        <v>1</v>
      </c>
    </row>
    <row r="9" spans="1:7" ht="16.5" customHeight="1">
      <c r="A9" s="174" t="s">
        <v>2</v>
      </c>
      <c r="B9" s="29"/>
      <c r="C9" s="29"/>
      <c r="D9" s="29"/>
      <c r="E9" s="29"/>
      <c r="F9" s="29"/>
      <c r="G9" s="29"/>
    </row>
    <row r="10" spans="1:7" ht="16.5" customHeight="1">
      <c r="A10" s="171" t="s">
        <v>60</v>
      </c>
      <c r="B10" s="175">
        <v>11.739683998213092</v>
      </c>
      <c r="C10" s="175">
        <v>3.2888341971505732</v>
      </c>
      <c r="D10" s="175">
        <v>2.2821430609471305</v>
      </c>
      <c r="E10" s="175">
        <v>1.4518848569703156</v>
      </c>
      <c r="F10" s="175">
        <v>1.2863585059133096</v>
      </c>
      <c r="G10" s="175">
        <v>3.5132510515809576</v>
      </c>
    </row>
    <row r="11" spans="1:7" ht="16.5" customHeight="1">
      <c r="A11" s="171" t="s">
        <v>61</v>
      </c>
      <c r="B11" s="175">
        <v>7.8487937462424568</v>
      </c>
      <c r="C11" s="175">
        <v>4.637165750188645</v>
      </c>
      <c r="D11" s="175">
        <v>2.6945583360789396</v>
      </c>
      <c r="E11" s="175">
        <v>1.0447739852136051</v>
      </c>
      <c r="F11" s="175">
        <v>0.30146990893332476</v>
      </c>
      <c r="G11" s="175">
        <v>3.1657172565049234</v>
      </c>
    </row>
    <row r="12" spans="1:7" ht="16.5" customHeight="1">
      <c r="A12" s="171" t="s">
        <v>62</v>
      </c>
      <c r="B12" s="175">
        <v>4.9098584062711641</v>
      </c>
      <c r="C12" s="175">
        <v>4.0878721126872675</v>
      </c>
      <c r="D12" s="175">
        <v>3.0419061091094943</v>
      </c>
      <c r="E12" s="175">
        <v>0.6314186395841509</v>
      </c>
      <c r="F12" s="175">
        <v>0.57579457387274158</v>
      </c>
      <c r="G12" s="175">
        <v>2.659866831285528</v>
      </c>
    </row>
    <row r="13" spans="1:7" ht="16.5" customHeight="1">
      <c r="A13" s="171" t="s">
        <v>17</v>
      </c>
      <c r="B13" s="175">
        <v>15.493302766599248</v>
      </c>
      <c r="C13" s="175">
        <v>12.086048992423029</v>
      </c>
      <c r="D13" s="175">
        <v>13.565206942542922</v>
      </c>
      <c r="E13" s="175">
        <v>7.5006759554311113</v>
      </c>
      <c r="F13" s="175">
        <v>4.5595111887838886</v>
      </c>
      <c r="G13" s="175">
        <v>10.076453336441148</v>
      </c>
    </row>
    <row r="14" spans="1:7" ht="16.5" customHeight="1">
      <c r="A14" s="170" t="s">
        <v>18</v>
      </c>
      <c r="B14" s="176">
        <v>60.00836108267405</v>
      </c>
      <c r="C14" s="176">
        <v>75.900078947550483</v>
      </c>
      <c r="D14" s="176">
        <v>78.416185551321519</v>
      </c>
      <c r="E14" s="176">
        <v>89.371246562800806</v>
      </c>
      <c r="F14" s="176">
        <v>93.276865822496731</v>
      </c>
      <c r="G14" s="176">
        <v>80.584711524187455</v>
      </c>
    </row>
    <row r="15" spans="1:7" ht="16.5" customHeight="1">
      <c r="A15" s="177" t="s">
        <v>63</v>
      </c>
      <c r="B15" s="178">
        <v>19.588477744455549</v>
      </c>
      <c r="C15" s="178">
        <v>7.9259999473392178</v>
      </c>
      <c r="D15" s="178">
        <v>4.9767013970260692</v>
      </c>
      <c r="E15" s="178">
        <v>2.4966588421839209</v>
      </c>
      <c r="F15" s="178">
        <v>1.5878284148466344</v>
      </c>
      <c r="G15" s="178">
        <v>6.6789683080858815</v>
      </c>
    </row>
    <row r="16" spans="1:7" ht="16.5" customHeight="1">
      <c r="A16" s="179" t="s">
        <v>19</v>
      </c>
      <c r="B16" s="176">
        <v>39.991638917325957</v>
      </c>
      <c r="C16" s="176">
        <v>24.099921052449513</v>
      </c>
      <c r="D16" s="176">
        <v>21.583814448678485</v>
      </c>
      <c r="E16" s="176">
        <v>10.628753437199185</v>
      </c>
      <c r="F16" s="176">
        <v>6.7231341775032645</v>
      </c>
      <c r="G16" s="176">
        <v>19.415288475812559</v>
      </c>
    </row>
    <row r="17" spans="1:7" ht="16.5" customHeight="1">
      <c r="A17" s="174" t="s">
        <v>5</v>
      </c>
      <c r="B17" s="29"/>
      <c r="C17" s="29"/>
      <c r="D17" s="29"/>
      <c r="E17" s="29"/>
      <c r="F17" s="29"/>
      <c r="G17" s="29"/>
    </row>
    <row r="18" spans="1:7" ht="16.5" customHeight="1">
      <c r="A18" s="171" t="s">
        <v>3</v>
      </c>
      <c r="B18" s="175">
        <v>17.231783533086869</v>
      </c>
      <c r="C18" s="175">
        <v>6.7194431358193647</v>
      </c>
      <c r="D18" s="175">
        <v>3.2109006773803017</v>
      </c>
      <c r="E18" s="175">
        <v>2.4715541005192749</v>
      </c>
      <c r="F18" s="175">
        <v>0.58665769906561016</v>
      </c>
      <c r="G18" s="175">
        <v>4.9716010561009343</v>
      </c>
    </row>
    <row r="19" spans="1:7" ht="16.5" customHeight="1">
      <c r="A19" s="171" t="s">
        <v>156</v>
      </c>
      <c r="B19" s="175">
        <v>9.9397809617802313</v>
      </c>
      <c r="C19" s="175">
        <v>8.8332992344990657</v>
      </c>
      <c r="D19" s="175">
        <v>4.7605649593581107</v>
      </c>
      <c r="E19" s="175">
        <v>2.7708189442527282</v>
      </c>
      <c r="F19" s="175">
        <v>0.45976979453272449</v>
      </c>
      <c r="G19" s="175">
        <v>5.4119966126884114</v>
      </c>
    </row>
    <row r="20" spans="1:7" ht="16.5" customHeight="1">
      <c r="A20" s="171" t="s">
        <v>157</v>
      </c>
      <c r="B20" s="175">
        <v>2.7981891978460038</v>
      </c>
      <c r="C20" s="175">
        <v>3.2677939802466542</v>
      </c>
      <c r="D20" s="175">
        <v>1.8572845052206262</v>
      </c>
      <c r="E20" s="175">
        <v>2.1027338540638705</v>
      </c>
      <c r="F20" s="175">
        <v>1.2660401327604645</v>
      </c>
      <c r="G20" s="175">
        <v>2.483777487861941</v>
      </c>
    </row>
    <row r="21" spans="1:7" ht="16.5" customHeight="1">
      <c r="A21" s="171" t="s">
        <v>158</v>
      </c>
      <c r="B21" s="175">
        <v>10.076614653893412</v>
      </c>
      <c r="C21" s="175">
        <v>16.663684964950455</v>
      </c>
      <c r="D21" s="175">
        <v>13.26623235824605</v>
      </c>
      <c r="E21" s="175">
        <v>7.4445017633009245</v>
      </c>
      <c r="F21" s="175">
        <v>4.9126165305659377</v>
      </c>
      <c r="G21" s="175">
        <v>11.719456141245242</v>
      </c>
    </row>
    <row r="22" spans="1:7" ht="16.5" customHeight="1">
      <c r="A22" s="170" t="s">
        <v>4</v>
      </c>
      <c r="B22" s="176">
        <v>59.953631653393479</v>
      </c>
      <c r="C22" s="176">
        <v>64.515778684484445</v>
      </c>
      <c r="D22" s="176">
        <v>76.905017499794923</v>
      </c>
      <c r="E22" s="176">
        <v>85.2103913378632</v>
      </c>
      <c r="F22" s="176">
        <v>92.774915843075263</v>
      </c>
      <c r="G22" s="176">
        <v>75.413168702103476</v>
      </c>
    </row>
    <row r="23" spans="1:7" ht="16.5" customHeight="1">
      <c r="A23" s="177" t="s">
        <v>63</v>
      </c>
      <c r="B23" s="178">
        <v>27.171564494867098</v>
      </c>
      <c r="C23" s="178">
        <v>15.552742370318429</v>
      </c>
      <c r="D23" s="178">
        <v>7.9714656367384116</v>
      </c>
      <c r="E23" s="178">
        <v>5.2423730447720027</v>
      </c>
      <c r="F23" s="178">
        <v>1.0464274935983344</v>
      </c>
      <c r="G23" s="178">
        <v>10.383597668789344</v>
      </c>
    </row>
    <row r="24" spans="1:7" ht="16.5" customHeight="1">
      <c r="A24" s="179" t="s">
        <v>19</v>
      </c>
      <c r="B24" s="176">
        <v>40.046368346606513</v>
      </c>
      <c r="C24" s="176">
        <v>35.484221315515541</v>
      </c>
      <c r="D24" s="176">
        <v>23.094982500205088</v>
      </c>
      <c r="E24" s="176">
        <v>14.789608662136796</v>
      </c>
      <c r="F24" s="176">
        <v>7.225084156924737</v>
      </c>
      <c r="G24" s="176">
        <v>24.586831297896531</v>
      </c>
    </row>
    <row r="25" spans="1:7" ht="16.5" customHeight="1">
      <c r="A25" s="174" t="s">
        <v>6</v>
      </c>
      <c r="B25" s="29"/>
      <c r="C25" s="29"/>
      <c r="D25" s="29"/>
      <c r="E25" s="29"/>
      <c r="F25" s="29"/>
      <c r="G25" s="29"/>
    </row>
    <row r="26" spans="1:7" ht="16.5" customHeight="1">
      <c r="A26" s="171" t="s">
        <v>3</v>
      </c>
      <c r="B26" s="175">
        <v>14.223138465749729</v>
      </c>
      <c r="C26" s="175">
        <v>4.9442397414725718</v>
      </c>
      <c r="D26" s="175">
        <v>2.7964444208867572</v>
      </c>
      <c r="E26" s="175">
        <v>1.9866303238659659</v>
      </c>
      <c r="F26" s="175">
        <v>0.97031375496064098</v>
      </c>
      <c r="G26" s="175">
        <v>4.2096294851796596</v>
      </c>
    </row>
    <row r="27" spans="1:7" ht="16.5" customHeight="1">
      <c r="A27" s="171" t="s">
        <v>156</v>
      </c>
      <c r="B27" s="175">
        <v>8.8531114274923315</v>
      </c>
      <c r="C27" s="175">
        <v>6.8710332515474999</v>
      </c>
      <c r="D27" s="175">
        <v>3.8983777514315596</v>
      </c>
      <c r="E27" s="175">
        <v>2.0658677521018101</v>
      </c>
      <c r="F27" s="175">
        <v>0.36084981071483752</v>
      </c>
      <c r="G27" s="175">
        <v>4.3404429328462406</v>
      </c>
    </row>
    <row r="28" spans="1:7" ht="16.5" customHeight="1">
      <c r="A28" s="171" t="s">
        <v>157</v>
      </c>
      <c r="B28" s="175">
        <v>3.8948570127822322</v>
      </c>
      <c r="C28" s="175">
        <v>3.7708920591504507</v>
      </c>
      <c r="D28" s="175">
        <v>2.3800539455761132</v>
      </c>
      <c r="E28" s="175">
        <v>1.4523406462965727</v>
      </c>
      <c r="F28" s="175">
        <v>0.84982631677828246</v>
      </c>
      <c r="G28" s="175">
        <v>2.5883136259062529</v>
      </c>
    </row>
    <row r="29" spans="1:7" ht="16.5" customHeight="1">
      <c r="A29" s="171" t="s">
        <v>158</v>
      </c>
      <c r="B29" s="175">
        <v>12.900863383885701</v>
      </c>
      <c r="C29" s="175">
        <v>14.639814449451345</v>
      </c>
      <c r="D29" s="175">
        <v>13.38430931454565</v>
      </c>
      <c r="E29" s="175">
        <v>7.4138231433579014</v>
      </c>
      <c r="F29" s="175">
        <v>4.6760686245852847</v>
      </c>
      <c r="G29" s="175">
        <v>10.908739336824748</v>
      </c>
    </row>
    <row r="30" spans="1:7" ht="16.5" customHeight="1">
      <c r="A30" s="170" t="s">
        <v>4</v>
      </c>
      <c r="B30" s="176">
        <v>60.128029710090004</v>
      </c>
      <c r="C30" s="176">
        <v>69.774020498378135</v>
      </c>
      <c r="D30" s="176">
        <v>77.540814567559906</v>
      </c>
      <c r="E30" s="176">
        <v>87.081338134377745</v>
      </c>
      <c r="F30" s="176">
        <v>93.142941492960944</v>
      </c>
      <c r="G30" s="176">
        <v>77.95287461924309</v>
      </c>
    </row>
    <row r="31" spans="1:7" ht="16.5" customHeight="1">
      <c r="A31" s="177" t="s">
        <v>63</v>
      </c>
      <c r="B31" s="178">
        <v>23.076249893242061</v>
      </c>
      <c r="C31" s="178">
        <v>11.815272993020072</v>
      </c>
      <c r="D31" s="178">
        <v>6.6948221723183163</v>
      </c>
      <c r="E31" s="178">
        <v>4.052498075967776</v>
      </c>
      <c r="F31" s="178">
        <v>1.3311635656754783</v>
      </c>
      <c r="G31" s="178">
        <v>8.550072418025902</v>
      </c>
    </row>
    <row r="32" spans="1:7" ht="16.5" customHeight="1">
      <c r="A32" s="179" t="s">
        <v>19</v>
      </c>
      <c r="B32" s="176">
        <v>39.871970289909989</v>
      </c>
      <c r="C32" s="176">
        <v>30.225979501621865</v>
      </c>
      <c r="D32" s="176">
        <v>22.459185432440076</v>
      </c>
      <c r="E32" s="176">
        <v>12.91866186562225</v>
      </c>
      <c r="F32" s="176">
        <v>6.8570585070390457</v>
      </c>
      <c r="G32" s="176">
        <v>22.047125380756899</v>
      </c>
    </row>
    <row r="33" spans="1:7" ht="16.5" customHeight="1">
      <c r="A33" s="180" t="s">
        <v>7</v>
      </c>
      <c r="B33" s="181"/>
      <c r="C33" s="181"/>
      <c r="D33" s="181"/>
      <c r="E33" s="181"/>
      <c r="F33" s="181"/>
      <c r="G33" s="181"/>
    </row>
    <row r="34" spans="1:7" ht="16.5" customHeight="1">
      <c r="A34" s="182" t="s">
        <v>2</v>
      </c>
      <c r="B34" s="183">
        <v>407</v>
      </c>
      <c r="C34" s="183">
        <v>1294</v>
      </c>
      <c r="D34" s="183">
        <v>707</v>
      </c>
      <c r="E34" s="183">
        <v>896</v>
      </c>
      <c r="F34" s="183">
        <v>671</v>
      </c>
      <c r="G34" s="183">
        <v>4397</v>
      </c>
    </row>
    <row r="35" spans="1:7" ht="16.5" customHeight="1">
      <c r="A35" s="182" t="s">
        <v>5</v>
      </c>
      <c r="B35" s="183">
        <v>322</v>
      </c>
      <c r="C35" s="183">
        <v>1429</v>
      </c>
      <c r="D35" s="183">
        <v>810</v>
      </c>
      <c r="E35" s="183">
        <v>987</v>
      </c>
      <c r="F35" s="183">
        <v>542</v>
      </c>
      <c r="G35" s="183">
        <v>4377</v>
      </c>
    </row>
    <row r="36" spans="1:7" ht="16.5" customHeight="1">
      <c r="A36" s="184" t="s">
        <v>6</v>
      </c>
      <c r="B36" s="183">
        <v>741</v>
      </c>
      <c r="C36" s="183">
        <v>2762</v>
      </c>
      <c r="D36" s="183">
        <v>1538</v>
      </c>
      <c r="E36" s="183">
        <v>1935</v>
      </c>
      <c r="F36" s="183">
        <v>1235</v>
      </c>
      <c r="G36" s="183">
        <v>8933</v>
      </c>
    </row>
    <row r="37" spans="1:7" ht="16.5" customHeight="1">
      <c r="A37" s="182" t="s">
        <v>14</v>
      </c>
      <c r="B37" s="181"/>
      <c r="C37" s="181"/>
      <c r="D37" s="181"/>
      <c r="E37" s="181"/>
      <c r="F37" s="181"/>
      <c r="G37" s="181"/>
    </row>
    <row r="38" spans="1:7" ht="16.5" customHeight="1">
      <c r="A38" s="182" t="s">
        <v>2</v>
      </c>
      <c r="B38" s="183">
        <v>395.13934704451867</v>
      </c>
      <c r="C38" s="183">
        <v>1276.2423070070488</v>
      </c>
      <c r="D38" s="183">
        <v>710.08067171850109</v>
      </c>
      <c r="E38" s="183">
        <v>895.63232920047835</v>
      </c>
      <c r="F38" s="183">
        <v>695.84948825552385</v>
      </c>
      <c r="G38" s="183">
        <v>4381.6526427337158</v>
      </c>
    </row>
    <row r="39" spans="1:7" ht="16.5" customHeight="1">
      <c r="A39" s="182" t="s">
        <v>5</v>
      </c>
      <c r="B39" s="181">
        <v>325.89184621753384</v>
      </c>
      <c r="C39" s="181">
        <v>1295.3270010168619</v>
      </c>
      <c r="D39" s="181">
        <v>821.76879275452779</v>
      </c>
      <c r="E39" s="181">
        <v>1020.091979752603</v>
      </c>
      <c r="F39" s="181">
        <v>509.54662806657007</v>
      </c>
      <c r="G39" s="181">
        <v>4288.928910943765</v>
      </c>
    </row>
    <row r="40" spans="1:7" ht="16.5" customHeight="1">
      <c r="A40" s="185" t="s">
        <v>6</v>
      </c>
      <c r="B40" s="186">
        <v>732.24389987291227</v>
      </c>
      <c r="C40" s="186">
        <v>2614.0152587820694</v>
      </c>
      <c r="D40" s="186">
        <v>1548.8124484613877</v>
      </c>
      <c r="E40" s="186">
        <v>1975.4963270926382</v>
      </c>
      <c r="F40" s="186">
        <v>1230.5724352939067</v>
      </c>
      <c r="G40" s="186">
        <v>8837.0831003006988</v>
      </c>
    </row>
    <row r="41" spans="1:7" ht="16.5" customHeight="1"/>
    <row r="42" spans="1:7" ht="16.5" customHeight="1">
      <c r="A42" s="187" t="s">
        <v>22</v>
      </c>
      <c r="B42" s="23"/>
      <c r="C42" s="23"/>
      <c r="D42" s="23"/>
      <c r="E42" s="23"/>
      <c r="F42" s="23"/>
      <c r="G42" s="23"/>
    </row>
    <row r="43" spans="1:7" ht="16.5" customHeight="1">
      <c r="A43" s="188" t="s">
        <v>146</v>
      </c>
      <c r="B43" s="188"/>
      <c r="C43" s="188"/>
      <c r="D43" s="188"/>
      <c r="E43" s="188"/>
      <c r="F43" s="188"/>
      <c r="G43" s="188"/>
    </row>
    <row r="44" spans="1:7" ht="16.5" customHeight="1">
      <c r="A44" s="23"/>
      <c r="B44" s="189"/>
      <c r="C44" s="189"/>
      <c r="D44" s="189"/>
      <c r="E44" s="189"/>
      <c r="F44" s="189"/>
      <c r="G44" s="23"/>
    </row>
    <row r="45" spans="1:7" ht="30" customHeight="1">
      <c r="A45" s="222" t="s">
        <v>168</v>
      </c>
      <c r="B45" s="222"/>
      <c r="C45" s="222"/>
      <c r="D45" s="222"/>
      <c r="E45" s="222"/>
      <c r="F45" s="222"/>
      <c r="G45" s="222"/>
    </row>
    <row r="46" spans="1:7" ht="16.5" customHeight="1">
      <c r="A46" s="190"/>
      <c r="B46" s="190"/>
      <c r="C46" s="190"/>
      <c r="D46" s="190"/>
      <c r="E46" s="190"/>
      <c r="F46" s="190"/>
      <c r="G46" s="190"/>
    </row>
  </sheetData>
  <mergeCells count="6">
    <mergeCell ref="A2:G2"/>
    <mergeCell ref="A3:G3"/>
    <mergeCell ref="D5:G5"/>
    <mergeCell ref="B6:F6"/>
    <mergeCell ref="A7:A8"/>
    <mergeCell ref="A45:G45"/>
  </mergeCells>
  <pageMargins left="0.7" right="0.7" top="0.75" bottom="0.75" header="0.3" footer="0.3"/>
  <pageSetup paperSize="9"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24"/>
  <sheetViews>
    <sheetView zoomScaleNormal="100" workbookViewId="0">
      <selection activeCell="F4" sqref="F4"/>
    </sheetView>
  </sheetViews>
  <sheetFormatPr defaultColWidth="10.33203125" defaultRowHeight="13.2"/>
  <cols>
    <col min="1" max="1" width="23.109375" style="63" customWidth="1"/>
    <col min="2" max="3" width="13.109375" style="63" customWidth="1"/>
    <col min="4" max="4" width="11.44140625" style="63" customWidth="1"/>
    <col min="5" max="6" width="13.109375" style="63" customWidth="1"/>
    <col min="7" max="7" width="9.88671875" style="63" bestFit="1" customWidth="1"/>
    <col min="8" max="16384" width="10.33203125" style="63"/>
  </cols>
  <sheetData>
    <row r="1" spans="1:7" ht="54" customHeight="1"/>
    <row r="2" spans="1:7" ht="15" customHeight="1">
      <c r="A2" s="64" t="s">
        <v>87</v>
      </c>
    </row>
    <row r="3" spans="1:7" ht="15" customHeight="1">
      <c r="A3" s="64"/>
    </row>
    <row r="4" spans="1:7" ht="15" customHeight="1">
      <c r="A4" s="64" t="s">
        <v>81</v>
      </c>
    </row>
    <row r="5" spans="1:7" ht="27" customHeight="1">
      <c r="A5" s="206" t="s">
        <v>88</v>
      </c>
      <c r="B5" s="206"/>
      <c r="C5" s="206"/>
      <c r="D5" s="206"/>
      <c r="E5" s="206"/>
      <c r="F5" s="206"/>
      <c r="G5" s="206"/>
    </row>
    <row r="6" spans="1:7" ht="15" customHeight="1">
      <c r="A6" s="206" t="s">
        <v>89</v>
      </c>
      <c r="B6" s="206"/>
      <c r="C6" s="206"/>
      <c r="D6" s="206"/>
      <c r="E6" s="206"/>
      <c r="F6" s="206"/>
      <c r="G6" s="206"/>
    </row>
    <row r="7" spans="1:7" ht="15" customHeight="1">
      <c r="A7" s="65"/>
    </row>
    <row r="8" spans="1:7" ht="15" customHeight="1">
      <c r="A8" s="66"/>
    </row>
    <row r="9" spans="1:7" ht="15" customHeight="1">
      <c r="A9" s="67" t="s">
        <v>86</v>
      </c>
    </row>
    <row r="10" spans="1:7" ht="15" customHeight="1">
      <c r="A10" s="70" t="s">
        <v>82</v>
      </c>
    </row>
    <row r="11" spans="1:7" ht="15" customHeight="1">
      <c r="A11" s="68" t="s">
        <v>83</v>
      </c>
    </row>
    <row r="12" spans="1:7" ht="15" customHeight="1">
      <c r="A12" s="68" t="s">
        <v>80</v>
      </c>
    </row>
    <row r="13" spans="1:7" ht="15" customHeight="1">
      <c r="A13" s="71" t="s">
        <v>84</v>
      </c>
    </row>
    <row r="14" spans="1:7" ht="15" customHeight="1">
      <c r="A14" s="72" t="s">
        <v>85</v>
      </c>
    </row>
    <row r="15" spans="1:7" ht="15" customHeight="1">
      <c r="A15" s="68"/>
    </row>
    <row r="16" spans="1:7" ht="15" customHeight="1">
      <c r="A16" s="68"/>
    </row>
    <row r="17" spans="1:12" ht="15" customHeight="1"/>
    <row r="18" spans="1:12" ht="15" customHeight="1"/>
    <row r="19" spans="1:12" ht="30.75" customHeight="1">
      <c r="A19" s="205" t="s">
        <v>162</v>
      </c>
      <c r="B19" s="205"/>
      <c r="C19" s="205"/>
      <c r="D19" s="205"/>
      <c r="E19" s="205"/>
      <c r="F19" s="205"/>
      <c r="G19" s="205"/>
      <c r="H19" s="73"/>
      <c r="I19" s="73"/>
      <c r="J19" s="73"/>
      <c r="K19" s="73"/>
      <c r="L19" s="69"/>
    </row>
    <row r="20" spans="1:12" ht="14.25" customHeight="1"/>
    <row r="21" spans="1:12" ht="14.25" customHeight="1"/>
    <row r="22" spans="1:12" ht="14.25" customHeight="1"/>
    <row r="23" spans="1:12" ht="14.25" customHeight="1"/>
    <row r="24" spans="1:12" ht="14.25" customHeight="1"/>
  </sheetData>
  <mergeCells count="3">
    <mergeCell ref="A19:G19"/>
    <mergeCell ref="A5:G5"/>
    <mergeCell ref="A6:G6"/>
  </mergeCells>
  <pageMargins left="0.70866141732283472" right="0.70866141732283472" top="0.74803149606299213" bottom="0.74803149606299213" header="0.31496062992125984" footer="0.31496062992125984"/>
  <pageSetup paperSize="9" scale="8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zoomScaleNormal="100" workbookViewId="0">
      <selection activeCell="B5" sqref="B5"/>
    </sheetView>
  </sheetViews>
  <sheetFormatPr defaultColWidth="9.109375" defaultRowHeight="13.8"/>
  <cols>
    <col min="1" max="1" width="28.88671875" style="21" customWidth="1"/>
    <col min="2" max="2" width="9.109375" style="21" customWidth="1"/>
    <col min="3" max="6" width="9.109375" style="21"/>
    <col min="7" max="7" width="9.109375" style="21" customWidth="1"/>
    <col min="8" max="16384" width="9.109375" style="21"/>
  </cols>
  <sheetData>
    <row r="1" spans="1:10" ht="54" customHeight="1"/>
    <row r="2" spans="1:10">
      <c r="A2" s="207" t="s">
        <v>127</v>
      </c>
      <c r="B2" s="207"/>
      <c r="C2" s="207"/>
      <c r="D2" s="207"/>
      <c r="E2" s="207"/>
      <c r="F2" s="207"/>
      <c r="G2" s="207"/>
    </row>
    <row r="3" spans="1:10">
      <c r="A3" s="208" t="s">
        <v>25</v>
      </c>
      <c r="B3" s="208"/>
      <c r="C3" s="208"/>
      <c r="D3" s="208"/>
      <c r="E3" s="208"/>
      <c r="F3" s="208"/>
      <c r="G3" s="208"/>
    </row>
    <row r="4" spans="1:10">
      <c r="A4" s="12">
        <v>2021</v>
      </c>
      <c r="B4" s="20"/>
      <c r="C4" s="20"/>
      <c r="D4" s="20"/>
      <c r="E4" s="20"/>
      <c r="F4" s="20"/>
      <c r="G4" s="20"/>
    </row>
    <row r="5" spans="1:10">
      <c r="A5" s="5" t="s">
        <v>0</v>
      </c>
      <c r="B5" s="9"/>
      <c r="C5" s="9"/>
      <c r="D5" s="9"/>
      <c r="E5" s="9"/>
      <c r="F5" s="27"/>
      <c r="G5" s="1" t="s">
        <v>21</v>
      </c>
      <c r="H5" s="10"/>
    </row>
    <row r="6" spans="1:10" ht="16.5" customHeight="1">
      <c r="A6" s="8"/>
      <c r="B6" s="209" t="s">
        <v>8</v>
      </c>
      <c r="C6" s="209"/>
      <c r="D6" s="209"/>
      <c r="E6" s="209"/>
      <c r="F6" s="209"/>
      <c r="G6" s="210" t="s">
        <v>23</v>
      </c>
      <c r="H6" s="10"/>
      <c r="J6" s="19"/>
    </row>
    <row r="7" spans="1:10" ht="16.5" customHeight="1">
      <c r="A7" s="13"/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  <c r="G7" s="211"/>
      <c r="H7" s="10"/>
      <c r="J7" s="19"/>
    </row>
    <row r="8" spans="1:10">
      <c r="A8" s="26" t="s">
        <v>16</v>
      </c>
      <c r="B8" s="7" t="s">
        <v>1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  <c r="H8" s="10"/>
    </row>
    <row r="9" spans="1:10" ht="16.5" customHeight="1">
      <c r="A9" s="9" t="s">
        <v>2</v>
      </c>
      <c r="B9" s="155">
        <v>81.710631187649341</v>
      </c>
      <c r="C9" s="155">
        <v>86.553357539258144</v>
      </c>
      <c r="D9" s="155">
        <v>90.132245052934991</v>
      </c>
      <c r="E9" s="155">
        <v>89.6627725527417</v>
      </c>
      <c r="F9" s="155">
        <v>92.631803121042211</v>
      </c>
      <c r="G9" s="155">
        <v>88.647552834997214</v>
      </c>
      <c r="H9" s="10"/>
    </row>
    <row r="10" spans="1:10" ht="16.5" customHeight="1">
      <c r="A10" s="9" t="s">
        <v>5</v>
      </c>
      <c r="B10" s="28">
        <v>79.00771921657504</v>
      </c>
      <c r="C10" s="28">
        <v>85.39939206644155</v>
      </c>
      <c r="D10" s="28">
        <v>89.265581254696897</v>
      </c>
      <c r="E10" s="28">
        <v>92.38033030697467</v>
      </c>
      <c r="F10" s="28">
        <v>91.277479615569362</v>
      </c>
      <c r="G10" s="28">
        <v>88.080908757150411</v>
      </c>
      <c r="H10" s="10"/>
    </row>
    <row r="11" spans="1:10" ht="16.5" customHeight="1">
      <c r="A11" s="9" t="s">
        <v>6</v>
      </c>
      <c r="B11" s="28">
        <v>80.524672708479983</v>
      </c>
      <c r="C11" s="28">
        <v>85.915807263188412</v>
      </c>
      <c r="D11" s="28">
        <v>89.74505478405645</v>
      </c>
      <c r="E11" s="28">
        <v>90.926889432837768</v>
      </c>
      <c r="F11" s="28">
        <v>92.109296731967618</v>
      </c>
      <c r="G11" s="28">
        <v>88.417539429212312</v>
      </c>
      <c r="H11" s="10"/>
    </row>
    <row r="12" spans="1:10" ht="16.5" customHeight="1">
      <c r="A12" s="11" t="s">
        <v>7</v>
      </c>
      <c r="B12" s="11"/>
      <c r="C12" s="11"/>
      <c r="D12" s="11"/>
      <c r="E12" s="11"/>
      <c r="F12" s="11"/>
      <c r="G12" s="11"/>
      <c r="H12" s="10"/>
    </row>
    <row r="13" spans="1:10" ht="16.5" customHeight="1">
      <c r="A13" s="9" t="s">
        <v>2</v>
      </c>
      <c r="B13" s="156">
        <v>489</v>
      </c>
      <c r="C13" s="156">
        <v>777</v>
      </c>
      <c r="D13" s="156">
        <v>980</v>
      </c>
      <c r="E13" s="156">
        <v>1048</v>
      </c>
      <c r="F13" s="156">
        <v>1160</v>
      </c>
      <c r="G13" s="156">
        <v>4455</v>
      </c>
      <c r="H13" s="10"/>
    </row>
    <row r="14" spans="1:10" ht="16.5" customHeight="1">
      <c r="A14" s="9" t="s">
        <v>5</v>
      </c>
      <c r="B14" s="156">
        <v>487</v>
      </c>
      <c r="C14" s="156">
        <v>756</v>
      </c>
      <c r="D14" s="156">
        <v>918</v>
      </c>
      <c r="E14" s="156">
        <v>1035</v>
      </c>
      <c r="F14" s="156">
        <v>1236</v>
      </c>
      <c r="G14" s="156">
        <v>4433</v>
      </c>
      <c r="H14" s="10"/>
    </row>
    <row r="15" spans="1:10" ht="16.5" customHeight="1">
      <c r="A15" s="9" t="s">
        <v>6</v>
      </c>
      <c r="B15" s="156">
        <v>987</v>
      </c>
      <c r="C15" s="156">
        <v>1554</v>
      </c>
      <c r="D15" s="156">
        <v>1924</v>
      </c>
      <c r="E15" s="156">
        <v>2132</v>
      </c>
      <c r="F15" s="156">
        <v>2453</v>
      </c>
      <c r="G15" s="156">
        <v>9053</v>
      </c>
      <c r="H15" s="10"/>
    </row>
    <row r="16" spans="1:10" ht="16.5" customHeight="1">
      <c r="A16" s="9" t="s">
        <v>14</v>
      </c>
      <c r="B16" s="9"/>
      <c r="C16" s="9"/>
      <c r="D16" s="9"/>
      <c r="E16" s="9"/>
      <c r="F16" s="9"/>
      <c r="G16" s="9"/>
      <c r="H16" s="10"/>
    </row>
    <row r="17" spans="1:8" ht="16.5" customHeight="1">
      <c r="A17" s="9" t="s">
        <v>2</v>
      </c>
      <c r="B17" s="156">
        <v>686.37976433893732</v>
      </c>
      <c r="C17" s="156">
        <v>874.40571357120746</v>
      </c>
      <c r="D17" s="156">
        <v>889.4436286454561</v>
      </c>
      <c r="E17" s="156">
        <v>910.53059784359823</v>
      </c>
      <c r="F17" s="156">
        <v>1089.7140909086979</v>
      </c>
      <c r="G17" s="156">
        <v>4450.9940927108873</v>
      </c>
      <c r="H17" s="10"/>
    </row>
    <row r="18" spans="1:8" ht="16.5" customHeight="1">
      <c r="A18" s="9" t="s">
        <v>5</v>
      </c>
      <c r="B18" s="17">
        <v>627.23618789029729</v>
      </c>
      <c r="C18" s="17">
        <v>861.45514516263313</v>
      </c>
      <c r="D18" s="17">
        <v>892.17619503788922</v>
      </c>
      <c r="E18" s="17">
        <v>863.48118054631937</v>
      </c>
      <c r="F18" s="17">
        <v>1113.1646763862852</v>
      </c>
      <c r="G18" s="17">
        <v>4361.222211340224</v>
      </c>
      <c r="H18" s="10"/>
    </row>
    <row r="19" spans="1:8" ht="16.5" customHeight="1">
      <c r="A19" s="16" t="s">
        <v>6</v>
      </c>
      <c r="B19" s="18">
        <v>1338.1122778105905</v>
      </c>
      <c r="C19" s="18">
        <v>1760.355727287194</v>
      </c>
      <c r="D19" s="18">
        <v>1811.1108344884124</v>
      </c>
      <c r="E19" s="18">
        <v>1816.7528270766356</v>
      </c>
      <c r="F19" s="18">
        <v>2252.2344608136104</v>
      </c>
      <c r="G19" s="18">
        <v>8983.6180653190713</v>
      </c>
      <c r="H19" s="10"/>
    </row>
    <row r="20" spans="1:8">
      <c r="A20" s="23"/>
      <c r="B20" s="15"/>
      <c r="C20" s="15"/>
      <c r="D20" s="15"/>
      <c r="E20" s="15"/>
      <c r="F20" s="15"/>
      <c r="G20" s="15"/>
      <c r="H20" s="10"/>
    </row>
    <row r="21" spans="1:8">
      <c r="A21" s="2" t="s">
        <v>22</v>
      </c>
      <c r="B21" s="10"/>
      <c r="C21" s="10"/>
      <c r="D21" s="10"/>
      <c r="E21" s="10"/>
      <c r="F21" s="10"/>
      <c r="G21" s="10"/>
      <c r="H21" s="10"/>
    </row>
    <row r="22" spans="1:8">
      <c r="A22" s="4" t="s">
        <v>146</v>
      </c>
      <c r="B22" s="10"/>
      <c r="C22" s="10"/>
      <c r="D22" s="10"/>
      <c r="E22" s="10"/>
      <c r="F22" s="10"/>
      <c r="G22" s="10"/>
      <c r="H22" s="10"/>
    </row>
    <row r="23" spans="1:8">
      <c r="A23" s="3"/>
      <c r="B23" s="10"/>
      <c r="C23" s="10"/>
      <c r="D23" s="10"/>
      <c r="E23" s="10"/>
      <c r="F23" s="10"/>
      <c r="G23" s="10"/>
      <c r="H23" s="10"/>
    </row>
    <row r="24" spans="1:8" ht="32.25" customHeight="1">
      <c r="A24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24" s="212"/>
      <c r="C24" s="212"/>
      <c r="D24" s="212"/>
      <c r="E24" s="212"/>
      <c r="F24" s="212"/>
      <c r="G24" s="212"/>
      <c r="H24" s="10"/>
    </row>
    <row r="25" spans="1:8">
      <c r="A25" s="10"/>
      <c r="B25" s="10"/>
      <c r="C25" s="10"/>
      <c r="D25" s="10"/>
      <c r="E25" s="10"/>
      <c r="F25" s="10"/>
      <c r="G25" s="10"/>
      <c r="H25" s="10"/>
    </row>
    <row r="26" spans="1:8">
      <c r="A26" s="10"/>
      <c r="B26" s="10"/>
      <c r="C26" s="10"/>
      <c r="D26" s="10"/>
      <c r="E26" s="10"/>
      <c r="F26" s="10"/>
      <c r="G26" s="10"/>
      <c r="H26" s="10"/>
    </row>
    <row r="27" spans="1:8">
      <c r="A27" s="10"/>
      <c r="B27" s="10"/>
      <c r="C27" s="10"/>
      <c r="D27" s="10"/>
      <c r="E27" s="10"/>
      <c r="F27" s="10"/>
      <c r="G27" s="10"/>
      <c r="H27" s="10"/>
    </row>
    <row r="28" spans="1:8">
      <c r="A28" s="10"/>
      <c r="B28" s="10"/>
      <c r="C28" s="10"/>
      <c r="D28" s="10"/>
      <c r="E28" s="10"/>
      <c r="F28" s="10"/>
      <c r="G28" s="10"/>
      <c r="H28" s="10"/>
    </row>
    <row r="29" spans="1:8">
      <c r="A29" s="10"/>
      <c r="B29" s="10"/>
      <c r="C29" s="10"/>
      <c r="D29" s="10"/>
      <c r="E29" s="10"/>
      <c r="F29" s="10"/>
      <c r="G29" s="10"/>
      <c r="H29" s="10"/>
    </row>
  </sheetData>
  <mergeCells count="5">
    <mergeCell ref="A2:G2"/>
    <mergeCell ref="A3:G3"/>
    <mergeCell ref="B6:F6"/>
    <mergeCell ref="G6:G7"/>
    <mergeCell ref="A24:G24"/>
  </mergeCells>
  <pageMargins left="0.7" right="0.7" top="0.75" bottom="0.75" header="0.3" footer="0.3"/>
  <pageSetup paperSize="9" scale="7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46"/>
  <sheetViews>
    <sheetView zoomScaleNormal="100" workbookViewId="0">
      <selection activeCell="G10" sqref="G10"/>
    </sheetView>
  </sheetViews>
  <sheetFormatPr defaultColWidth="9.109375" defaultRowHeight="13.8"/>
  <cols>
    <col min="1" max="1" width="32.44140625" style="112" customWidth="1"/>
    <col min="2" max="5" width="10.5546875" style="112" customWidth="1"/>
    <col min="6" max="6" width="9.109375" style="112"/>
    <col min="7" max="7" width="14.33203125" style="112" bestFit="1" customWidth="1"/>
    <col min="8" max="16384" width="9.109375" style="112"/>
  </cols>
  <sheetData>
    <row r="1" spans="1:7" ht="54" customHeight="1"/>
    <row r="2" spans="1:7" ht="14.4" customHeight="1">
      <c r="A2" s="207" t="s">
        <v>126</v>
      </c>
      <c r="B2" s="207"/>
      <c r="C2" s="207"/>
      <c r="D2" s="207"/>
      <c r="E2" s="207"/>
    </row>
    <row r="3" spans="1:7" ht="14.4" customHeight="1">
      <c r="A3" s="213" t="s">
        <v>115</v>
      </c>
      <c r="B3" s="213"/>
      <c r="C3" s="213"/>
      <c r="D3" s="213"/>
      <c r="E3" s="213"/>
    </row>
    <row r="4" spans="1:7" ht="14.4" customHeight="1">
      <c r="A4" s="12" t="s">
        <v>163</v>
      </c>
      <c r="B4" s="113"/>
      <c r="C4" s="113"/>
      <c r="D4" s="160"/>
      <c r="E4" s="113"/>
    </row>
    <row r="5" spans="1:7">
      <c r="A5" s="5" t="s">
        <v>0</v>
      </c>
      <c r="B5" s="5"/>
      <c r="C5" s="5"/>
      <c r="D5" s="5"/>
      <c r="E5" s="1" t="s">
        <v>21</v>
      </c>
    </row>
    <row r="6" spans="1:7" ht="16.5" customHeight="1">
      <c r="A6" s="114"/>
      <c r="B6" s="209" t="s">
        <v>110</v>
      </c>
      <c r="C6" s="209"/>
      <c r="D6" s="209"/>
      <c r="E6" s="209"/>
    </row>
    <row r="7" spans="1:7">
      <c r="B7" s="13">
        <v>2014</v>
      </c>
      <c r="C7" s="13">
        <v>2016</v>
      </c>
      <c r="D7" s="161">
        <v>2018</v>
      </c>
      <c r="E7" s="13">
        <v>2021</v>
      </c>
      <c r="G7" s="36"/>
    </row>
    <row r="8" spans="1:7" s="115" customFormat="1">
      <c r="A8" s="42" t="s">
        <v>69</v>
      </c>
      <c r="B8" s="7" t="s">
        <v>1</v>
      </c>
      <c r="C8" s="7" t="s">
        <v>1</v>
      </c>
      <c r="D8" s="7" t="s">
        <v>1</v>
      </c>
      <c r="E8" s="7" t="s">
        <v>1</v>
      </c>
    </row>
    <row r="9" spans="1:7" ht="16.5" customHeight="1">
      <c r="A9" s="35" t="s">
        <v>2</v>
      </c>
      <c r="B9" s="9"/>
      <c r="C9" s="9"/>
      <c r="D9" s="9"/>
      <c r="E9" s="9"/>
    </row>
    <row r="10" spans="1:7" ht="16.5" customHeight="1">
      <c r="A10" s="9" t="s">
        <v>60</v>
      </c>
      <c r="B10" s="28">
        <v>1.596736699586544</v>
      </c>
      <c r="C10" s="28">
        <v>2.9439085021191329</v>
      </c>
      <c r="D10" s="28">
        <v>2.6342244656418465</v>
      </c>
      <c r="E10" s="151">
        <v>3.5132510515809576</v>
      </c>
      <c r="G10" s="122"/>
    </row>
    <row r="11" spans="1:7" ht="16.5" customHeight="1">
      <c r="A11" s="9" t="s">
        <v>61</v>
      </c>
      <c r="B11" s="28">
        <v>2.9312253962531276</v>
      </c>
      <c r="C11" s="28">
        <v>4.3772786289679031</v>
      </c>
      <c r="D11" s="28">
        <v>3.9521946901296654</v>
      </c>
      <c r="E11" s="151">
        <v>3.1657172565049234</v>
      </c>
      <c r="G11" s="123"/>
    </row>
    <row r="12" spans="1:7" ht="16.5" customHeight="1">
      <c r="A12" s="9" t="s">
        <v>62</v>
      </c>
      <c r="B12" s="28">
        <v>4.2896311931204485</v>
      </c>
      <c r="C12" s="28">
        <v>4.8464499393783704</v>
      </c>
      <c r="D12" s="28">
        <v>4.4268103510603174</v>
      </c>
      <c r="E12" s="151">
        <v>2.659866831285528</v>
      </c>
      <c r="G12" s="123"/>
    </row>
    <row r="13" spans="1:7" ht="16.5" customHeight="1">
      <c r="A13" s="9" t="s">
        <v>17</v>
      </c>
      <c r="B13" s="28">
        <v>14.481304683846489</v>
      </c>
      <c r="C13" s="28">
        <v>15.273652697087254</v>
      </c>
      <c r="D13" s="28">
        <v>15.527889728982597</v>
      </c>
      <c r="E13" s="151">
        <v>10.076453336441148</v>
      </c>
      <c r="G13" s="123"/>
    </row>
    <row r="14" spans="1:7" ht="16.5" customHeight="1">
      <c r="A14" s="9" t="s">
        <v>18</v>
      </c>
      <c r="B14" s="28">
        <v>76.701102027193386</v>
      </c>
      <c r="C14" s="28">
        <v>72.558710232447439</v>
      </c>
      <c r="D14" s="28">
        <v>73.458880764185579</v>
      </c>
      <c r="E14" s="151">
        <v>80.584711524187455</v>
      </c>
      <c r="G14" s="123"/>
    </row>
    <row r="15" spans="1:7">
      <c r="A15" s="35" t="s">
        <v>63</v>
      </c>
      <c r="B15" s="116">
        <v>4.5279620958396718</v>
      </c>
      <c r="C15" s="116">
        <v>7.3211871310870364</v>
      </c>
      <c r="D15" s="116">
        <v>6.5864191557715115</v>
      </c>
      <c r="E15" s="151">
        <v>6.6789683080858815</v>
      </c>
      <c r="G15" s="123"/>
    </row>
    <row r="16" spans="1:7">
      <c r="A16" s="35" t="s">
        <v>19</v>
      </c>
      <c r="B16" s="28">
        <v>23.298897972806607</v>
      </c>
      <c r="C16" s="28">
        <v>27.441289767552661</v>
      </c>
      <c r="D16" s="28">
        <v>26.541119235814424</v>
      </c>
      <c r="E16" s="151">
        <v>19.415288475812559</v>
      </c>
      <c r="G16" s="123"/>
    </row>
    <row r="17" spans="1:7" ht="16.5" customHeight="1">
      <c r="A17" s="8" t="s">
        <v>5</v>
      </c>
      <c r="B17" s="117"/>
      <c r="C17" s="117"/>
      <c r="D17" s="117"/>
      <c r="E17" s="152"/>
      <c r="G17" s="123"/>
    </row>
    <row r="18" spans="1:7">
      <c r="A18" s="9" t="s">
        <v>60</v>
      </c>
      <c r="B18" s="28">
        <v>1.2097492475989906</v>
      </c>
      <c r="C18" s="28">
        <v>1.2985665912319038</v>
      </c>
      <c r="D18" s="28">
        <v>1.243112386781384</v>
      </c>
      <c r="E18" s="151">
        <v>4.9716010561009343</v>
      </c>
      <c r="G18" s="123"/>
    </row>
    <row r="19" spans="1:7">
      <c r="A19" s="9" t="s">
        <v>61</v>
      </c>
      <c r="B19" s="28">
        <v>2.2952637589981686</v>
      </c>
      <c r="C19" s="28">
        <v>3.6892591186796024</v>
      </c>
      <c r="D19" s="28">
        <v>3.8343348705654616</v>
      </c>
      <c r="E19" s="151">
        <v>5.4119966126884114</v>
      </c>
      <c r="G19" s="123"/>
    </row>
    <row r="20" spans="1:7">
      <c r="A20" s="9" t="s">
        <v>62</v>
      </c>
      <c r="B20" s="28">
        <v>2.8156268251348777</v>
      </c>
      <c r="C20" s="28">
        <v>2.5089829836447741</v>
      </c>
      <c r="D20" s="28">
        <v>2.6169974039675017</v>
      </c>
      <c r="E20" s="151">
        <v>2.483777487861941</v>
      </c>
      <c r="G20" s="123"/>
    </row>
    <row r="21" spans="1:7">
      <c r="A21" s="9" t="s">
        <v>17</v>
      </c>
      <c r="B21" s="28">
        <v>14.166168239828377</v>
      </c>
      <c r="C21" s="28">
        <v>15.521408772146691</v>
      </c>
      <c r="D21" s="28">
        <v>14.9957227991552</v>
      </c>
      <c r="E21" s="151">
        <v>11.719456141245242</v>
      </c>
      <c r="G21" s="123"/>
    </row>
    <row r="22" spans="1:7">
      <c r="A22" s="9" t="s">
        <v>18</v>
      </c>
      <c r="B22" s="28">
        <v>79.513191928439582</v>
      </c>
      <c r="C22" s="28">
        <v>76.981782534297125</v>
      </c>
      <c r="D22" s="28">
        <v>77.309832539530461</v>
      </c>
      <c r="E22" s="151">
        <v>75.413168702103476</v>
      </c>
      <c r="G22" s="123"/>
    </row>
    <row r="23" spans="1:7">
      <c r="A23" s="35" t="s">
        <v>63</v>
      </c>
      <c r="B23" s="116">
        <v>3.5050130065971592</v>
      </c>
      <c r="C23" s="116">
        <v>4.9878257099115064</v>
      </c>
      <c r="D23" s="116">
        <v>5.0774472573468463</v>
      </c>
      <c r="E23" s="151">
        <v>10.383597668789344</v>
      </c>
      <c r="G23" s="123"/>
    </row>
    <row r="24" spans="1:7">
      <c r="A24" s="42" t="s">
        <v>19</v>
      </c>
      <c r="B24" s="118">
        <v>20.486808071560414</v>
      </c>
      <c r="C24" s="118">
        <v>23.018217465702971</v>
      </c>
      <c r="D24" s="118">
        <v>22.690167460469546</v>
      </c>
      <c r="E24" s="157">
        <v>24.586831297896531</v>
      </c>
      <c r="G24" s="123"/>
    </row>
    <row r="25" spans="1:7" ht="16.5" customHeight="1">
      <c r="A25" s="35" t="s">
        <v>6</v>
      </c>
      <c r="B25" s="119"/>
      <c r="C25" s="119"/>
      <c r="D25" s="119"/>
      <c r="E25" s="15"/>
      <c r="G25" s="123"/>
    </row>
    <row r="26" spans="1:7">
      <c r="A26" s="9" t="s">
        <v>60</v>
      </c>
      <c r="B26" s="28">
        <v>1.4050726560594264</v>
      </c>
      <c r="C26" s="28">
        <v>2.1478825564726636</v>
      </c>
      <c r="D26" s="28">
        <v>1.9920155136352995</v>
      </c>
      <c r="E26" s="151">
        <v>4.2096294851796596</v>
      </c>
      <c r="G26" s="124"/>
    </row>
    <row r="27" spans="1:7">
      <c r="A27" s="9" t="s">
        <v>61</v>
      </c>
      <c r="B27" s="28">
        <v>2.6162514137676909</v>
      </c>
      <c r="C27" s="28">
        <v>4.0601319994033043</v>
      </c>
      <c r="D27" s="28">
        <v>3.9214649952042637</v>
      </c>
      <c r="E27" s="151">
        <v>4.3404429328462406</v>
      </c>
      <c r="G27" s="123"/>
    </row>
    <row r="28" spans="1:7">
      <c r="A28" s="9" t="s">
        <v>62</v>
      </c>
      <c r="B28" s="28">
        <v>3.559598123847096</v>
      </c>
      <c r="C28" s="28">
        <v>3.6613534841934157</v>
      </c>
      <c r="D28" s="28">
        <v>3.4885825943812314</v>
      </c>
      <c r="E28" s="151">
        <v>2.5883136259062529</v>
      </c>
      <c r="G28" s="123"/>
    </row>
    <row r="29" spans="1:7">
      <c r="A29" s="9" t="s">
        <v>17</v>
      </c>
      <c r="B29" s="28">
        <v>14.325226431662717</v>
      </c>
      <c r="C29" s="28">
        <v>15.335789621927956</v>
      </c>
      <c r="D29" s="28">
        <v>15.25323974246394</v>
      </c>
      <c r="E29" s="151">
        <v>10.908739336824748</v>
      </c>
      <c r="G29" s="123"/>
    </row>
    <row r="30" spans="1:7">
      <c r="A30" s="9" t="s">
        <v>18</v>
      </c>
      <c r="B30" s="28">
        <v>78.093851374663075</v>
      </c>
      <c r="C30" s="28">
        <v>74.794842338002653</v>
      </c>
      <c r="D30" s="28">
        <v>75.34469715431527</v>
      </c>
      <c r="E30" s="151">
        <v>77.95287461924309</v>
      </c>
      <c r="G30" s="123"/>
    </row>
    <row r="31" spans="1:7">
      <c r="A31" s="35" t="s">
        <v>63</v>
      </c>
      <c r="B31" s="116">
        <v>4.0213240698271173</v>
      </c>
      <c r="C31" s="116">
        <v>6.2080145558759678</v>
      </c>
      <c r="D31" s="116">
        <v>5.9134805088395632</v>
      </c>
      <c r="E31" s="151">
        <v>8.550072418025902</v>
      </c>
      <c r="G31" s="123"/>
    </row>
    <row r="32" spans="1:7">
      <c r="A32" s="42" t="s">
        <v>19</v>
      </c>
      <c r="B32" s="118">
        <v>21.906148625336932</v>
      </c>
      <c r="C32" s="118">
        <v>25.20515766199734</v>
      </c>
      <c r="D32" s="162">
        <v>24.655302845684737</v>
      </c>
      <c r="E32" s="151">
        <v>22.047125380756899</v>
      </c>
      <c r="G32" s="123"/>
    </row>
    <row r="33" spans="1:9" ht="16.5" customHeight="1">
      <c r="A33" s="11" t="s">
        <v>7</v>
      </c>
      <c r="B33" s="120"/>
      <c r="C33" s="120"/>
      <c r="D33" s="120"/>
      <c r="E33" s="14"/>
      <c r="G33" s="123"/>
    </row>
    <row r="34" spans="1:9">
      <c r="A34" s="9" t="s">
        <v>2</v>
      </c>
      <c r="B34" s="17">
        <v>3053</v>
      </c>
      <c r="C34" s="17">
        <v>5624</v>
      </c>
      <c r="D34" s="17">
        <v>6277</v>
      </c>
      <c r="E34" s="17">
        <v>4397</v>
      </c>
      <c r="G34" s="123"/>
    </row>
    <row r="35" spans="1:9">
      <c r="A35" s="9" t="s">
        <v>5</v>
      </c>
      <c r="B35" s="17">
        <v>2969</v>
      </c>
      <c r="C35" s="17">
        <v>5842</v>
      </c>
      <c r="D35" s="17">
        <v>6704</v>
      </c>
      <c r="E35" s="17">
        <v>4377</v>
      </c>
      <c r="G35" s="123"/>
    </row>
    <row r="36" spans="1:9">
      <c r="A36" s="44" t="s">
        <v>6</v>
      </c>
      <c r="B36" s="17">
        <v>6022</v>
      </c>
      <c r="C36" s="17">
        <v>11684</v>
      </c>
      <c r="D36" s="17">
        <v>13191</v>
      </c>
      <c r="E36" s="17">
        <v>8933</v>
      </c>
      <c r="G36" s="123"/>
    </row>
    <row r="37" spans="1:9" ht="16.5" customHeight="1">
      <c r="A37" s="9" t="s">
        <v>14</v>
      </c>
      <c r="B37" s="121"/>
      <c r="C37" s="121"/>
      <c r="D37" s="121"/>
      <c r="E37" s="149"/>
      <c r="G37" s="123"/>
    </row>
    <row r="38" spans="1:9">
      <c r="A38" s="9" t="s">
        <v>2</v>
      </c>
      <c r="B38" s="17">
        <v>3044</v>
      </c>
      <c r="C38" s="17">
        <v>5810.4325715031073</v>
      </c>
      <c r="D38" s="17">
        <v>6519.0582973304654</v>
      </c>
      <c r="E38" s="17">
        <v>4381.6526427337158</v>
      </c>
      <c r="G38" s="123"/>
    </row>
    <row r="39" spans="1:9">
      <c r="A39" s="9" t="s">
        <v>5</v>
      </c>
      <c r="B39" s="17">
        <v>2987</v>
      </c>
      <c r="C39" s="17">
        <v>5666.6303299470746</v>
      </c>
      <c r="D39" s="17">
        <v>6455.604600892756</v>
      </c>
      <c r="E39" s="17">
        <v>4288.928910943765</v>
      </c>
      <c r="G39" s="123"/>
    </row>
    <row r="40" spans="1:9">
      <c r="A40" s="45" t="s">
        <v>6</v>
      </c>
      <c r="B40" s="18">
        <v>6032</v>
      </c>
      <c r="C40" s="18">
        <v>11707.903296346456</v>
      </c>
      <c r="D40" s="18">
        <v>13188.039615694355</v>
      </c>
      <c r="E40" s="18">
        <v>8837.0831003006988</v>
      </c>
      <c r="G40" s="123"/>
    </row>
    <row r="41" spans="1:9">
      <c r="A41" s="9"/>
      <c r="B41" s="9"/>
      <c r="C41" s="9"/>
      <c r="D41" s="9"/>
      <c r="E41" s="9"/>
    </row>
    <row r="42" spans="1:9">
      <c r="A42" s="2" t="s">
        <v>22</v>
      </c>
    </row>
    <row r="43" spans="1:9">
      <c r="A43" s="4" t="s">
        <v>146</v>
      </c>
    </row>
    <row r="44" spans="1:9">
      <c r="A44" s="4"/>
    </row>
    <row r="45" spans="1:9" ht="15" customHeight="1">
      <c r="A45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45" s="212"/>
      <c r="C45" s="212"/>
      <c r="D45" s="212"/>
      <c r="E45" s="212"/>
      <c r="F45" s="212"/>
    </row>
    <row r="46" spans="1:9">
      <c r="A46" s="212"/>
      <c r="B46" s="212"/>
      <c r="C46" s="212"/>
      <c r="D46" s="212"/>
      <c r="E46" s="212"/>
      <c r="F46" s="212"/>
      <c r="G46" s="125"/>
      <c r="H46" s="125"/>
      <c r="I46" s="125"/>
    </row>
  </sheetData>
  <mergeCells count="4">
    <mergeCell ref="A45:F46"/>
    <mergeCell ref="A2:E2"/>
    <mergeCell ref="A3:E3"/>
    <mergeCell ref="B6:E6"/>
  </mergeCells>
  <pageMargins left="0.7" right="0.7" top="0.75" bottom="0.75" header="0.3" footer="0.3"/>
  <pageSetup paperSize="9" scale="6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5"/>
  <sheetViews>
    <sheetView workbookViewId="0">
      <selection activeCell="C5" sqref="C5"/>
    </sheetView>
  </sheetViews>
  <sheetFormatPr defaultColWidth="9.109375" defaultRowHeight="13.8"/>
  <cols>
    <col min="1" max="1" width="24.44140625" style="21" customWidth="1"/>
    <col min="2" max="2" width="9.109375" style="21" customWidth="1"/>
    <col min="3" max="6" width="9.109375" style="21"/>
    <col min="7" max="7" width="9.109375" style="21" customWidth="1"/>
    <col min="8" max="16384" width="9.109375" style="21"/>
  </cols>
  <sheetData>
    <row r="1" spans="1:7" ht="54" customHeight="1"/>
    <row r="2" spans="1:7">
      <c r="A2" s="207" t="s">
        <v>125</v>
      </c>
      <c r="B2" s="207"/>
      <c r="C2" s="207"/>
      <c r="D2" s="207"/>
      <c r="E2" s="207"/>
      <c r="F2" s="207"/>
      <c r="G2" s="207"/>
    </row>
    <row r="3" spans="1:7">
      <c r="A3" s="208" t="s">
        <v>112</v>
      </c>
      <c r="B3" s="208"/>
      <c r="C3" s="208"/>
      <c r="D3" s="208"/>
      <c r="E3" s="208"/>
      <c r="F3" s="208"/>
      <c r="G3" s="208"/>
    </row>
    <row r="4" spans="1:7">
      <c r="A4" s="12">
        <v>2021</v>
      </c>
      <c r="B4" s="20"/>
      <c r="C4" s="20"/>
      <c r="D4" s="20"/>
      <c r="E4" s="20"/>
      <c r="F4" s="20"/>
      <c r="G4" s="20"/>
    </row>
    <row r="5" spans="1:7">
      <c r="A5" s="5" t="s">
        <v>0</v>
      </c>
      <c r="B5" s="9"/>
      <c r="C5" s="9"/>
      <c r="D5" s="9"/>
      <c r="E5" s="9"/>
      <c r="F5" s="6"/>
      <c r="G5" s="1" t="s">
        <v>21</v>
      </c>
    </row>
    <row r="6" spans="1:7" ht="16.5" customHeight="1">
      <c r="A6" s="8"/>
      <c r="B6" s="209" t="s">
        <v>8</v>
      </c>
      <c r="C6" s="209"/>
      <c r="D6" s="209"/>
      <c r="E6" s="209"/>
      <c r="F6" s="209"/>
      <c r="G6" s="210" t="s">
        <v>23</v>
      </c>
    </row>
    <row r="7" spans="1:7" ht="16.5" customHeight="1">
      <c r="A7" s="214" t="s">
        <v>111</v>
      </c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  <c r="G7" s="211"/>
    </row>
    <row r="8" spans="1:7" ht="16.5" customHeight="1">
      <c r="A8" s="215"/>
      <c r="B8" s="7" t="s">
        <v>1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ht="16.5" customHeight="1">
      <c r="A9" s="8" t="s">
        <v>2</v>
      </c>
      <c r="B9" s="14"/>
      <c r="C9" s="14"/>
      <c r="D9" s="14"/>
      <c r="E9" s="14"/>
      <c r="F9" s="14"/>
      <c r="G9" s="14"/>
    </row>
    <row r="10" spans="1:7" ht="16.5" customHeight="1">
      <c r="A10" s="9" t="s">
        <v>60</v>
      </c>
      <c r="B10" s="29">
        <v>0.28662807248872246</v>
      </c>
      <c r="C10" s="29">
        <v>0.86743447551075992</v>
      </c>
      <c r="D10" s="29">
        <v>2.2086727552820316</v>
      </c>
      <c r="E10" s="29">
        <v>3.6789717073537003</v>
      </c>
      <c r="F10" s="29">
        <v>8.5703828933340702</v>
      </c>
      <c r="G10" s="29">
        <v>3.5132510515809576</v>
      </c>
    </row>
    <row r="11" spans="1:7" ht="16.5" customHeight="1">
      <c r="A11" s="9" t="s">
        <v>61</v>
      </c>
      <c r="B11" s="29">
        <v>0.39853908909905594</v>
      </c>
      <c r="C11" s="29">
        <v>1.6068205117851986</v>
      </c>
      <c r="D11" s="29">
        <v>2.3838764361946838</v>
      </c>
      <c r="E11" s="29">
        <v>4.2800877606705177</v>
      </c>
      <c r="F11" s="29">
        <v>5.8403690592168127</v>
      </c>
      <c r="G11" s="29">
        <v>3.1657172565049234</v>
      </c>
    </row>
    <row r="12" spans="1:7" ht="16.5" customHeight="1">
      <c r="A12" s="9" t="s">
        <v>62</v>
      </c>
      <c r="B12" s="29">
        <v>0.31338402764384321</v>
      </c>
      <c r="C12" s="29">
        <v>1.2727388028799704</v>
      </c>
      <c r="D12" s="29">
        <v>2.0883850983318162</v>
      </c>
      <c r="E12" s="29">
        <v>2.4337105087494648</v>
      </c>
      <c r="F12" s="29">
        <v>5.8936943264454582</v>
      </c>
      <c r="G12" s="29">
        <v>2.659866831285528</v>
      </c>
    </row>
    <row r="13" spans="1:7" ht="16.5" customHeight="1">
      <c r="A13" s="9" t="s">
        <v>17</v>
      </c>
      <c r="B13" s="29">
        <v>3.5352142372268416</v>
      </c>
      <c r="C13" s="29">
        <v>6.4905693822994479</v>
      </c>
      <c r="D13" s="29">
        <v>9.3221105642549649</v>
      </c>
      <c r="E13" s="29">
        <v>11.901983931052671</v>
      </c>
      <c r="F13" s="29">
        <v>16.118286725850986</v>
      </c>
      <c r="G13" s="29">
        <v>10.076453336441148</v>
      </c>
    </row>
    <row r="14" spans="1:7" ht="16.5" customHeight="1">
      <c r="A14" s="9" t="s">
        <v>18</v>
      </c>
      <c r="B14" s="29">
        <v>95.466234573541541</v>
      </c>
      <c r="C14" s="29">
        <v>89.762436827524624</v>
      </c>
      <c r="D14" s="29">
        <v>83.996955145936511</v>
      </c>
      <c r="E14" s="29">
        <v>77.705246092173653</v>
      </c>
      <c r="F14" s="29">
        <v>63.577266995152662</v>
      </c>
      <c r="G14" s="29">
        <v>80.584711524187455</v>
      </c>
    </row>
    <row r="15" spans="1:7" ht="16.5" customHeight="1">
      <c r="A15" s="35" t="s">
        <v>63</v>
      </c>
      <c r="B15" s="29">
        <v>0.68516716158777857</v>
      </c>
      <c r="C15" s="29">
        <v>2.4742549872959585</v>
      </c>
      <c r="D15" s="29">
        <v>4.5925491914767154</v>
      </c>
      <c r="E15" s="29">
        <v>7.9590594680242175</v>
      </c>
      <c r="F15" s="29">
        <v>14.410751952550884</v>
      </c>
      <c r="G15" s="29">
        <v>6.6789683080858815</v>
      </c>
    </row>
    <row r="16" spans="1:7" ht="16.5" customHeight="1">
      <c r="A16" s="35" t="s">
        <v>19</v>
      </c>
      <c r="B16" s="29">
        <v>4.533765426458463</v>
      </c>
      <c r="C16" s="29">
        <v>10.237563172475378</v>
      </c>
      <c r="D16" s="29">
        <v>16.003044854063496</v>
      </c>
      <c r="E16" s="29">
        <v>22.294753907826355</v>
      </c>
      <c r="F16" s="29">
        <v>36.422733004847323</v>
      </c>
      <c r="G16" s="29">
        <v>19.415288475812559</v>
      </c>
    </row>
    <row r="17" spans="1:7" ht="16.5" customHeight="1">
      <c r="A17" s="8" t="s">
        <v>5</v>
      </c>
      <c r="B17" s="24"/>
      <c r="C17" s="24"/>
      <c r="D17" s="24"/>
      <c r="E17" s="24"/>
      <c r="F17" s="24"/>
      <c r="G17" s="24"/>
    </row>
    <row r="18" spans="1:7" ht="16.5" customHeight="1">
      <c r="A18" s="9" t="s">
        <v>60</v>
      </c>
      <c r="B18" s="29">
        <v>0.24219353718739814</v>
      </c>
      <c r="C18" s="29">
        <v>1.1447238283929999</v>
      </c>
      <c r="D18" s="29">
        <v>2.7075800592402106</v>
      </c>
      <c r="E18" s="29">
        <v>6.0312637975265107</v>
      </c>
      <c r="F18" s="29">
        <v>11.563880507189484</v>
      </c>
      <c r="G18" s="29">
        <v>4.9716010561009343</v>
      </c>
    </row>
    <row r="19" spans="1:7" ht="16.5" customHeight="1">
      <c r="A19" s="9" t="s">
        <v>61</v>
      </c>
      <c r="B19" s="29">
        <v>0.53708774144498184</v>
      </c>
      <c r="C19" s="29">
        <v>1.8059832589640348</v>
      </c>
      <c r="D19" s="29">
        <v>4.5255900161879046</v>
      </c>
      <c r="E19" s="29">
        <v>8.0163255512563154</v>
      </c>
      <c r="F19" s="29">
        <v>9.6440361242350203</v>
      </c>
      <c r="G19" s="29">
        <v>5.4119966126884114</v>
      </c>
    </row>
    <row r="20" spans="1:7" ht="16.5" customHeight="1">
      <c r="A20" s="9" t="s">
        <v>62</v>
      </c>
      <c r="B20" s="29">
        <v>0.65457537566695934</v>
      </c>
      <c r="C20" s="29">
        <v>1.0713458355290435</v>
      </c>
      <c r="D20" s="29">
        <v>2.1039196041128543</v>
      </c>
      <c r="E20" s="29">
        <v>3.1183026118425548</v>
      </c>
      <c r="F20" s="29">
        <v>4.4187170896893067</v>
      </c>
      <c r="G20" s="29">
        <v>2.483777487861941</v>
      </c>
    </row>
    <row r="21" spans="1:7" ht="16.5" customHeight="1">
      <c r="A21" s="9" t="s">
        <v>17</v>
      </c>
      <c r="B21" s="29">
        <v>3.9772245627492429</v>
      </c>
      <c r="C21" s="29">
        <v>8.5653879061120772</v>
      </c>
      <c r="D21" s="29">
        <v>10.366188804663912</v>
      </c>
      <c r="E21" s="29">
        <v>15.266952202882109</v>
      </c>
      <c r="F21" s="29">
        <v>16.871845403668619</v>
      </c>
      <c r="G21" s="29">
        <v>11.719456141245242</v>
      </c>
    </row>
    <row r="22" spans="1:7" ht="16.5" customHeight="1">
      <c r="A22" s="9" t="s">
        <v>18</v>
      </c>
      <c r="B22" s="29">
        <v>94.58891878295141</v>
      </c>
      <c r="C22" s="29">
        <v>87.41255917100186</v>
      </c>
      <c r="D22" s="29">
        <v>80.296721515795127</v>
      </c>
      <c r="E22" s="29">
        <v>67.567155836492518</v>
      </c>
      <c r="F22" s="29">
        <v>57.501520875217565</v>
      </c>
      <c r="G22" s="29">
        <v>75.413168702103476</v>
      </c>
    </row>
    <row r="23" spans="1:7" ht="16.5" customHeight="1">
      <c r="A23" s="35" t="s">
        <v>63</v>
      </c>
      <c r="B23" s="29">
        <v>0.77928127863238006</v>
      </c>
      <c r="C23" s="29">
        <v>2.9507070873570349</v>
      </c>
      <c r="D23" s="29">
        <v>7.2331700754281147</v>
      </c>
      <c r="E23" s="29">
        <v>14.047589348782827</v>
      </c>
      <c r="F23" s="29">
        <v>21.207916631424503</v>
      </c>
      <c r="G23" s="29">
        <v>10.383597668789344</v>
      </c>
    </row>
    <row r="24" spans="1:7" ht="16.5" customHeight="1">
      <c r="A24" s="35" t="s">
        <v>19</v>
      </c>
      <c r="B24" s="29">
        <v>5.411081217048582</v>
      </c>
      <c r="C24" s="29">
        <v>12.587440828998156</v>
      </c>
      <c r="D24" s="29">
        <v>19.70327848420488</v>
      </c>
      <c r="E24" s="29">
        <v>32.432844163507482</v>
      </c>
      <c r="F24" s="29">
        <v>42.498479124782428</v>
      </c>
      <c r="G24" s="29">
        <v>24.586831297896531</v>
      </c>
    </row>
    <row r="25" spans="1:7" ht="16.5" customHeight="1">
      <c r="A25" s="8" t="s">
        <v>6</v>
      </c>
      <c r="B25" s="24"/>
      <c r="C25" s="24"/>
      <c r="D25" s="24"/>
      <c r="E25" s="24"/>
      <c r="F25" s="24"/>
      <c r="G25" s="24"/>
    </row>
    <row r="26" spans="1:7" ht="16.5" customHeight="1">
      <c r="A26" s="9" t="s">
        <v>60</v>
      </c>
      <c r="B26" s="29">
        <v>0.26041318974542976</v>
      </c>
      <c r="C26" s="29">
        <v>1.0045597814926506</v>
      </c>
      <c r="D26" s="29">
        <v>2.4214830870570876</v>
      </c>
      <c r="E26" s="29">
        <v>4.8109195141165406</v>
      </c>
      <c r="F26" s="29">
        <v>9.9859698212797472</v>
      </c>
      <c r="G26" s="29">
        <v>4.2096294851796596</v>
      </c>
    </row>
    <row r="27" spans="1:7" ht="16.5" customHeight="1">
      <c r="A27" s="9" t="s">
        <v>61</v>
      </c>
      <c r="B27" s="29">
        <v>0.456126470868641</v>
      </c>
      <c r="C27" s="29">
        <v>1.7247270477858807</v>
      </c>
      <c r="D27" s="29">
        <v>3.5252796033857901</v>
      </c>
      <c r="E27" s="29">
        <v>6.0653106975492808</v>
      </c>
      <c r="F27" s="29">
        <v>7.9409067030101177</v>
      </c>
      <c r="G27" s="29">
        <v>4.3404429328462406</v>
      </c>
    </row>
    <row r="28" spans="1:7" ht="16.5" customHeight="1">
      <c r="A28" s="9" t="s">
        <v>62</v>
      </c>
      <c r="B28" s="29">
        <v>0.46768508185578855</v>
      </c>
      <c r="C28" s="29">
        <v>1.1564993273345874</v>
      </c>
      <c r="D28" s="29">
        <v>2.1902015928581586</v>
      </c>
      <c r="E28" s="29">
        <v>2.8253666205019861</v>
      </c>
      <c r="F28" s="29">
        <v>5.087394843734514</v>
      </c>
      <c r="G28" s="29">
        <v>2.5883136259062529</v>
      </c>
    </row>
    <row r="29" spans="1:7" ht="16.5" customHeight="1">
      <c r="A29" s="9" t="s">
        <v>17</v>
      </c>
      <c r="B29" s="29">
        <v>3.6766260782275859</v>
      </c>
      <c r="C29" s="29">
        <v>7.6298167391188976</v>
      </c>
      <c r="D29" s="29">
        <v>9.8453988452972592</v>
      </c>
      <c r="E29" s="29">
        <v>13.605777639350171</v>
      </c>
      <c r="F29" s="29">
        <v>16.428990189768225</v>
      </c>
      <c r="G29" s="29">
        <v>10.908739336824748</v>
      </c>
    </row>
    <row r="30" spans="1:7" ht="16.5" customHeight="1">
      <c r="A30" s="9" t="s">
        <v>18</v>
      </c>
      <c r="B30" s="29">
        <v>95.139149179302549</v>
      </c>
      <c r="C30" s="29">
        <v>88.484397104267984</v>
      </c>
      <c r="D30" s="29">
        <v>82.017636871401706</v>
      </c>
      <c r="E30" s="29">
        <v>72.692625528482026</v>
      </c>
      <c r="F30" s="29">
        <v>60.556738442207404</v>
      </c>
      <c r="G30" s="29">
        <v>77.95287461924309</v>
      </c>
    </row>
    <row r="31" spans="1:7" ht="16.5" customHeight="1">
      <c r="A31" s="35" t="s">
        <v>63</v>
      </c>
      <c r="B31" s="29">
        <v>0.71653966061407082</v>
      </c>
      <c r="C31" s="29">
        <v>2.7292868292785317</v>
      </c>
      <c r="D31" s="29">
        <v>5.9467626904428785</v>
      </c>
      <c r="E31" s="29">
        <v>10.87623021166582</v>
      </c>
      <c r="F31" s="29">
        <v>17.926876524289863</v>
      </c>
      <c r="G31" s="29">
        <v>8.550072418025902</v>
      </c>
    </row>
    <row r="32" spans="1:7" ht="16.5" customHeight="1">
      <c r="A32" s="35" t="s">
        <v>19</v>
      </c>
      <c r="B32" s="29">
        <v>4.8608508206974452</v>
      </c>
      <c r="C32" s="29">
        <v>11.515602895732018</v>
      </c>
      <c r="D32" s="29">
        <v>17.982363128598294</v>
      </c>
      <c r="E32" s="29">
        <v>27.307374471517974</v>
      </c>
      <c r="F32" s="29">
        <v>39.443261557792603</v>
      </c>
      <c r="G32" s="29">
        <v>22.047125380756899</v>
      </c>
    </row>
    <row r="33" spans="1:7" ht="16.5" customHeight="1">
      <c r="A33" s="11" t="s">
        <v>7</v>
      </c>
      <c r="B33" s="11"/>
      <c r="C33" s="11"/>
      <c r="D33" s="11"/>
      <c r="E33" s="11"/>
      <c r="F33" s="11"/>
      <c r="G33" s="11"/>
    </row>
    <row r="34" spans="1:7" ht="16.5" customHeight="1">
      <c r="A34" s="9" t="s">
        <v>2</v>
      </c>
      <c r="B34" s="17">
        <v>481</v>
      </c>
      <c r="C34" s="17">
        <v>767</v>
      </c>
      <c r="D34" s="17">
        <v>965</v>
      </c>
      <c r="E34" s="17">
        <v>1040</v>
      </c>
      <c r="F34" s="17">
        <v>1143</v>
      </c>
      <c r="G34" s="17">
        <v>4397</v>
      </c>
    </row>
    <row r="35" spans="1:7" ht="16.5" customHeight="1">
      <c r="A35" s="9" t="s">
        <v>5</v>
      </c>
      <c r="B35" s="17">
        <v>478</v>
      </c>
      <c r="C35" s="17">
        <v>746</v>
      </c>
      <c r="D35" s="17">
        <v>908</v>
      </c>
      <c r="E35" s="17">
        <v>1017</v>
      </c>
      <c r="F35" s="17">
        <v>1227</v>
      </c>
      <c r="G35" s="17">
        <v>4377</v>
      </c>
    </row>
    <row r="36" spans="1:7" ht="16.5" customHeight="1">
      <c r="A36" s="9" t="s">
        <v>6</v>
      </c>
      <c r="B36" s="17">
        <v>970</v>
      </c>
      <c r="C36" s="17">
        <v>1533</v>
      </c>
      <c r="D36" s="17">
        <v>1898</v>
      </c>
      <c r="E36" s="17">
        <v>2105</v>
      </c>
      <c r="F36" s="17">
        <v>2424</v>
      </c>
      <c r="G36" s="17">
        <v>8933</v>
      </c>
    </row>
    <row r="37" spans="1:7" ht="16.5" customHeight="1">
      <c r="A37" s="9" t="s">
        <v>14</v>
      </c>
      <c r="B37" s="121"/>
      <c r="C37" s="121"/>
      <c r="D37" s="121"/>
      <c r="E37" s="121"/>
      <c r="F37" s="121"/>
      <c r="G37" s="121"/>
    </row>
    <row r="38" spans="1:7" ht="16.5" customHeight="1">
      <c r="A38" s="9" t="s">
        <v>2</v>
      </c>
      <c r="B38" s="17">
        <v>670.94918824233798</v>
      </c>
      <c r="C38" s="17">
        <v>862.55424899471109</v>
      </c>
      <c r="D38" s="17">
        <v>868.12000183688326</v>
      </c>
      <c r="E38" s="17">
        <v>905.50937260119292</v>
      </c>
      <c r="F38" s="17">
        <v>1073.999533655601</v>
      </c>
      <c r="G38" s="17">
        <v>4381.6526427337158</v>
      </c>
    </row>
    <row r="39" spans="1:7" ht="16.5" customHeight="1">
      <c r="A39" s="9" t="s">
        <v>5</v>
      </c>
      <c r="B39" s="17">
        <v>615.25256747309743</v>
      </c>
      <c r="C39" s="17">
        <v>851.23825064803123</v>
      </c>
      <c r="D39" s="17">
        <v>872.72689870884471</v>
      </c>
      <c r="E39" s="17">
        <v>843.52783546604894</v>
      </c>
      <c r="F39" s="17">
        <v>1102.4745323309432</v>
      </c>
      <c r="G39" s="17">
        <v>4288.928910943765</v>
      </c>
    </row>
    <row r="40" spans="1:7" ht="16.5" customHeight="1">
      <c r="A40" s="16" t="s">
        <v>6</v>
      </c>
      <c r="B40" s="18">
        <v>1310.6980812967915</v>
      </c>
      <c r="C40" s="18">
        <v>1737.8106235403864</v>
      </c>
      <c r="D40" s="18">
        <v>1767.6650179213984</v>
      </c>
      <c r="E40" s="18">
        <v>1791.0578139587674</v>
      </c>
      <c r="F40" s="18">
        <v>2224.7996257407267</v>
      </c>
      <c r="G40" s="18">
        <v>8837.0831003006988</v>
      </c>
    </row>
    <row r="41" spans="1:7">
      <c r="A41" s="10"/>
      <c r="B41" s="10"/>
      <c r="C41" s="10"/>
      <c r="D41" s="10"/>
      <c r="E41" s="10"/>
      <c r="F41" s="10"/>
      <c r="G41" s="10"/>
    </row>
    <row r="42" spans="1:7">
      <c r="A42" s="2" t="s">
        <v>22</v>
      </c>
      <c r="B42" s="10"/>
      <c r="C42" s="10"/>
      <c r="D42" s="10"/>
      <c r="E42" s="10"/>
      <c r="F42" s="10"/>
      <c r="G42" s="10"/>
    </row>
    <row r="43" spans="1:7">
      <c r="A43" s="4" t="s">
        <v>146</v>
      </c>
    </row>
    <row r="44" spans="1:7">
      <c r="A44" s="3"/>
    </row>
    <row r="45" spans="1:7" ht="30.75" customHeight="1">
      <c r="A45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45" s="212"/>
      <c r="C45" s="212"/>
      <c r="D45" s="212"/>
      <c r="E45" s="212"/>
      <c r="F45" s="212"/>
      <c r="G45" s="212"/>
    </row>
  </sheetData>
  <mergeCells count="6">
    <mergeCell ref="A45:G45"/>
    <mergeCell ref="A2:G2"/>
    <mergeCell ref="A3:G3"/>
    <mergeCell ref="A7:A8"/>
    <mergeCell ref="B6:F6"/>
    <mergeCell ref="G6:G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31"/>
  <sheetViews>
    <sheetView zoomScaleNormal="100" workbookViewId="0">
      <selection activeCell="G24" sqref="G24"/>
    </sheetView>
  </sheetViews>
  <sheetFormatPr defaultColWidth="9.109375" defaultRowHeight="13.8"/>
  <cols>
    <col min="1" max="1" width="29.6640625" style="25" customWidth="1"/>
    <col min="2" max="6" width="10.44140625" style="25" customWidth="1"/>
    <col min="7" max="16384" width="9.109375" style="25"/>
  </cols>
  <sheetData>
    <row r="1" spans="1:6" ht="54" customHeight="1"/>
    <row r="2" spans="1:6">
      <c r="A2" s="207" t="s">
        <v>124</v>
      </c>
      <c r="B2" s="207"/>
      <c r="C2" s="207"/>
      <c r="D2" s="207"/>
      <c r="E2" s="207"/>
      <c r="F2" s="207"/>
    </row>
    <row r="3" spans="1:6">
      <c r="A3" s="208" t="s">
        <v>113</v>
      </c>
      <c r="B3" s="208"/>
      <c r="C3" s="208"/>
      <c r="D3" s="208"/>
      <c r="E3" s="208"/>
      <c r="F3" s="208"/>
    </row>
    <row r="4" spans="1:6">
      <c r="A4" s="12">
        <v>2021</v>
      </c>
      <c r="B4" s="20"/>
      <c r="C4" s="20"/>
      <c r="D4" s="20"/>
      <c r="E4" s="20"/>
      <c r="F4" s="20"/>
    </row>
    <row r="5" spans="1:6">
      <c r="A5" s="5" t="s">
        <v>0</v>
      </c>
      <c r="B5" s="9"/>
      <c r="C5" s="9"/>
      <c r="D5" s="9"/>
      <c r="E5" s="9"/>
      <c r="F5" s="1" t="s">
        <v>21</v>
      </c>
    </row>
    <row r="6" spans="1:6" ht="17.25" customHeight="1">
      <c r="A6" s="8"/>
      <c r="B6" s="209" t="s">
        <v>114</v>
      </c>
      <c r="C6" s="209"/>
      <c r="D6" s="209"/>
      <c r="E6" s="209"/>
      <c r="F6" s="209"/>
    </row>
    <row r="7" spans="1:6" ht="39" customHeight="1">
      <c r="A7" s="13"/>
      <c r="B7" s="22" t="s">
        <v>3</v>
      </c>
      <c r="C7" s="22" t="s">
        <v>20</v>
      </c>
      <c r="D7" s="22" t="s">
        <v>59</v>
      </c>
      <c r="E7" s="22" t="s">
        <v>15</v>
      </c>
      <c r="F7" s="22" t="s">
        <v>4</v>
      </c>
    </row>
    <row r="8" spans="1:6" ht="16.5" customHeight="1">
      <c r="A8" s="26" t="s">
        <v>69</v>
      </c>
      <c r="B8" s="7" t="s">
        <v>1</v>
      </c>
      <c r="C8" s="7" t="s">
        <v>1</v>
      </c>
      <c r="D8" s="7" t="s">
        <v>1</v>
      </c>
      <c r="E8" s="7" t="s">
        <v>1</v>
      </c>
      <c r="F8" s="7" t="s">
        <v>1</v>
      </c>
    </row>
    <row r="9" spans="1:6" ht="16.5" customHeight="1">
      <c r="A9" s="9" t="s">
        <v>60</v>
      </c>
      <c r="B9" s="151">
        <v>61.49385998438273</v>
      </c>
      <c r="C9" s="151">
        <v>52.83673469723724</v>
      </c>
      <c r="D9" s="151">
        <v>30.415900712657187</v>
      </c>
      <c r="E9" s="151">
        <v>15.242511250503455</v>
      </c>
      <c r="F9" s="151">
        <v>0.86614398631315437</v>
      </c>
    </row>
    <row r="10" spans="1:6" ht="16.5" customHeight="1">
      <c r="A10" s="9" t="s">
        <v>61</v>
      </c>
      <c r="B10" s="151">
        <v>12.340614397637195</v>
      </c>
      <c r="C10" s="151">
        <v>25.3025887930999</v>
      </c>
      <c r="D10" s="151">
        <v>25.192776556580458</v>
      </c>
      <c r="E10" s="151">
        <v>19.002798675546451</v>
      </c>
      <c r="F10" s="151">
        <v>2.0636687112034</v>
      </c>
    </row>
    <row r="11" spans="1:6" ht="16.5" customHeight="1">
      <c r="A11" s="9" t="s">
        <v>62</v>
      </c>
      <c r="B11" s="151">
        <v>13.785743761512554</v>
      </c>
      <c r="C11" s="151">
        <v>6.5679259891380442</v>
      </c>
      <c r="D11" s="151">
        <v>22.242303326257197</v>
      </c>
      <c r="E11" s="151">
        <v>9.0736198024515691</v>
      </c>
      <c r="F11" s="151">
        <v>1.4519434783414413</v>
      </c>
    </row>
    <row r="12" spans="1:6" ht="16.5" customHeight="1">
      <c r="A12" s="9" t="s">
        <v>17</v>
      </c>
      <c r="B12" s="151">
        <v>4.5162668557934014</v>
      </c>
      <c r="C12" s="151">
        <v>11.274139825264768</v>
      </c>
      <c r="D12" s="151">
        <v>9.9393374808221306</v>
      </c>
      <c r="E12" s="151">
        <v>35.18535300931957</v>
      </c>
      <c r="F12" s="151">
        <v>8.8104263478948432</v>
      </c>
    </row>
    <row r="13" spans="1:6" ht="16.5" customHeight="1">
      <c r="A13" s="9" t="s">
        <v>18</v>
      </c>
      <c r="B13" s="151">
        <v>7.8635150006741172</v>
      </c>
      <c r="C13" s="151">
        <v>4.0186106952600325</v>
      </c>
      <c r="D13" s="151">
        <v>12.20968192368303</v>
      </c>
      <c r="E13" s="151">
        <v>21.49571726217895</v>
      </c>
      <c r="F13" s="151">
        <v>86.807817476247166</v>
      </c>
    </row>
    <row r="14" spans="1:6" ht="16.5" customHeight="1">
      <c r="A14" s="35" t="s">
        <v>63</v>
      </c>
      <c r="B14" s="151">
        <v>73.834474382019934</v>
      </c>
      <c r="C14" s="151">
        <v>78.139323490337134</v>
      </c>
      <c r="D14" s="151">
        <v>55.608677269237653</v>
      </c>
      <c r="E14" s="151">
        <v>34.245309926049913</v>
      </c>
      <c r="F14" s="151">
        <v>2.9298126975165544</v>
      </c>
    </row>
    <row r="15" spans="1:6" ht="16.5" customHeight="1">
      <c r="A15" s="35" t="s">
        <v>19</v>
      </c>
      <c r="B15" s="157">
        <v>92.136484999325873</v>
      </c>
      <c r="C15" s="157">
        <v>95.981389304739949</v>
      </c>
      <c r="D15" s="157">
        <v>87.790318076316979</v>
      </c>
      <c r="E15" s="157">
        <v>78.504282737821043</v>
      </c>
      <c r="F15" s="157">
        <v>13.192182523752839</v>
      </c>
    </row>
    <row r="16" spans="1:6" ht="16.5" customHeight="1">
      <c r="A16" s="11" t="s">
        <v>7</v>
      </c>
      <c r="B16" s="133">
        <v>122</v>
      </c>
      <c r="C16" s="133">
        <v>219</v>
      </c>
      <c r="D16" s="133">
        <v>175</v>
      </c>
      <c r="E16" s="133">
        <v>687</v>
      </c>
      <c r="F16" s="133">
        <v>7624</v>
      </c>
    </row>
    <row r="17" spans="1:6" ht="16.5" customHeight="1">
      <c r="A17" s="16" t="s">
        <v>14</v>
      </c>
      <c r="B17" s="18">
        <v>92.763581830483588</v>
      </c>
      <c r="C17" s="18">
        <v>179.86763920065221</v>
      </c>
      <c r="D17" s="18">
        <v>144.00152823851761</v>
      </c>
      <c r="E17" s="18">
        <v>619.33005473766184</v>
      </c>
      <c r="F17" s="18">
        <v>7693.1134198606833</v>
      </c>
    </row>
    <row r="18" spans="1:6">
      <c r="A18" s="23"/>
      <c r="B18" s="15"/>
      <c r="C18" s="15"/>
      <c r="D18" s="15"/>
      <c r="E18" s="15"/>
      <c r="F18" s="15"/>
    </row>
    <row r="19" spans="1:6">
      <c r="A19" s="2" t="s">
        <v>22</v>
      </c>
      <c r="B19" s="10"/>
      <c r="C19" s="10"/>
      <c r="D19" s="10"/>
      <c r="E19" s="10"/>
      <c r="F19" s="10"/>
    </row>
    <row r="20" spans="1:6">
      <c r="A20" s="4" t="s">
        <v>146</v>
      </c>
      <c r="B20" s="10"/>
      <c r="C20" s="10"/>
      <c r="D20" s="10"/>
      <c r="E20" s="10"/>
      <c r="F20" s="10"/>
    </row>
    <row r="21" spans="1:6">
      <c r="A21" s="3"/>
      <c r="B21" s="10"/>
      <c r="C21" s="10"/>
      <c r="D21" s="10"/>
      <c r="E21" s="10"/>
      <c r="F21" s="10"/>
    </row>
    <row r="22" spans="1:6" ht="29.25" customHeight="1">
      <c r="A22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22" s="212"/>
      <c r="C22" s="212"/>
      <c r="D22" s="212"/>
      <c r="E22" s="212"/>
      <c r="F22" s="212"/>
    </row>
    <row r="23" spans="1:6">
      <c r="A23" s="10"/>
      <c r="B23" s="10"/>
      <c r="C23" s="10"/>
      <c r="D23" s="10"/>
      <c r="E23" s="10"/>
      <c r="F23" s="10"/>
    </row>
    <row r="24" spans="1:6">
      <c r="A24" s="10"/>
      <c r="B24" s="10"/>
      <c r="C24" s="10"/>
      <c r="D24" s="10"/>
      <c r="E24" s="10"/>
      <c r="F24" s="10"/>
    </row>
    <row r="25" spans="1:6">
      <c r="A25" s="10"/>
      <c r="B25" s="10"/>
      <c r="C25" s="10"/>
      <c r="D25" s="10"/>
      <c r="E25" s="10"/>
      <c r="F25" s="10"/>
    </row>
    <row r="26" spans="1:6">
      <c r="A26" s="10"/>
      <c r="B26" s="10"/>
      <c r="C26" s="10"/>
      <c r="D26" s="10"/>
      <c r="E26" s="10"/>
      <c r="F26" s="10"/>
    </row>
    <row r="27" spans="1:6">
      <c r="A27" s="10"/>
      <c r="B27" s="10"/>
      <c r="C27" s="10"/>
      <c r="D27" s="10"/>
      <c r="E27" s="10"/>
      <c r="F27" s="10"/>
    </row>
    <row r="28" spans="1:6">
      <c r="A28" s="10"/>
      <c r="B28" s="10"/>
      <c r="C28" s="10"/>
      <c r="D28" s="10"/>
      <c r="E28" s="10"/>
      <c r="F28" s="10"/>
    </row>
    <row r="29" spans="1:6">
      <c r="A29" s="10"/>
      <c r="B29" s="10"/>
      <c r="C29" s="10"/>
      <c r="D29" s="10"/>
      <c r="E29" s="10"/>
      <c r="F29" s="10"/>
    </row>
    <row r="30" spans="1:6">
      <c r="A30" s="10"/>
      <c r="B30" s="10"/>
      <c r="C30" s="10"/>
      <c r="D30" s="10"/>
      <c r="E30" s="10"/>
      <c r="F30" s="10"/>
    </row>
    <row r="31" spans="1:6">
      <c r="A31" s="10"/>
      <c r="B31" s="10"/>
      <c r="C31" s="10"/>
      <c r="D31" s="10"/>
      <c r="E31" s="10"/>
      <c r="F31" s="10"/>
    </row>
  </sheetData>
  <mergeCells count="4">
    <mergeCell ref="A2:F2"/>
    <mergeCell ref="A3:F3"/>
    <mergeCell ref="B6:F6"/>
    <mergeCell ref="A22:F22"/>
  </mergeCells>
  <pageMargins left="0.7" right="0.7" top="0.75" bottom="0.75" header="0.3" footer="0.3"/>
  <pageSetup paperSize="9" scale="8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28"/>
  <sheetViews>
    <sheetView zoomScaleNormal="100" workbookViewId="0">
      <selection activeCell="B5" sqref="B5"/>
    </sheetView>
  </sheetViews>
  <sheetFormatPr defaultColWidth="9.109375" defaultRowHeight="13.8"/>
  <cols>
    <col min="1" max="1" width="29.6640625" style="25" customWidth="1"/>
    <col min="2" max="4" width="11.44140625" style="25" customWidth="1"/>
    <col min="5" max="16384" width="9.109375" style="25"/>
  </cols>
  <sheetData>
    <row r="1" spans="1:7" ht="54" customHeight="1"/>
    <row r="2" spans="1:7">
      <c r="A2" s="207" t="s">
        <v>123</v>
      </c>
      <c r="B2" s="207"/>
      <c r="C2" s="207"/>
      <c r="D2" s="207"/>
    </row>
    <row r="3" spans="1:7" ht="20.25" customHeight="1">
      <c r="A3" s="208" t="s">
        <v>32</v>
      </c>
      <c r="B3" s="208"/>
      <c r="C3" s="208"/>
      <c r="D3" s="208"/>
      <c r="E3" s="19"/>
    </row>
    <row r="4" spans="1:7">
      <c r="A4" s="12">
        <v>2021</v>
      </c>
      <c r="B4" s="12"/>
      <c r="C4" s="12"/>
      <c r="D4" s="20"/>
      <c r="E4" s="19"/>
    </row>
    <row r="5" spans="1:7">
      <c r="A5" s="126" t="s">
        <v>26</v>
      </c>
      <c r="B5" s="126"/>
      <c r="C5" s="126"/>
      <c r="D5" s="1" t="s">
        <v>21</v>
      </c>
    </row>
    <row r="6" spans="1:7" ht="16.5" customHeight="1">
      <c r="A6" s="14"/>
      <c r="B6" s="209" t="s">
        <v>34</v>
      </c>
      <c r="C6" s="209"/>
      <c r="D6" s="8"/>
      <c r="F6" s="36"/>
    </row>
    <row r="7" spans="1:7" ht="16.5" customHeight="1">
      <c r="A7" s="133"/>
      <c r="B7" s="41" t="s">
        <v>2</v>
      </c>
      <c r="C7" s="41" t="s">
        <v>5</v>
      </c>
      <c r="D7" s="41" t="s">
        <v>6</v>
      </c>
      <c r="F7" s="36"/>
    </row>
    <row r="8" spans="1:7" ht="16.5" customHeight="1">
      <c r="A8" s="26" t="s">
        <v>31</v>
      </c>
      <c r="B8" s="7" t="s">
        <v>1</v>
      </c>
      <c r="C8" s="7" t="s">
        <v>1</v>
      </c>
      <c r="D8" s="7" t="s">
        <v>1</v>
      </c>
      <c r="G8" s="19"/>
    </row>
    <row r="9" spans="1:7" ht="16.5" customHeight="1">
      <c r="A9" s="9" t="s">
        <v>27</v>
      </c>
      <c r="B9" s="32">
        <v>32.219042014427757</v>
      </c>
      <c r="C9" s="32">
        <v>28.427866125842392</v>
      </c>
      <c r="D9" s="32">
        <v>29.870417512233992</v>
      </c>
      <c r="G9" s="134"/>
    </row>
    <row r="10" spans="1:7" ht="16.5" customHeight="1">
      <c r="A10" s="9" t="s">
        <v>30</v>
      </c>
      <c r="B10" s="32">
        <v>22.397863833869074</v>
      </c>
      <c r="C10" s="32">
        <v>30.768363886983028</v>
      </c>
      <c r="D10" s="32">
        <v>27.159320880558987</v>
      </c>
      <c r="G10" s="134"/>
    </row>
    <row r="11" spans="1:7" ht="16.5" customHeight="1">
      <c r="A11" s="9" t="s">
        <v>28</v>
      </c>
      <c r="B11" s="32">
        <v>17.406569926866862</v>
      </c>
      <c r="C11" s="32">
        <v>20.690328044825268</v>
      </c>
      <c r="D11" s="32">
        <v>19.068588550548377</v>
      </c>
      <c r="G11" s="134"/>
    </row>
    <row r="12" spans="1:7" ht="16.5" customHeight="1">
      <c r="A12" s="16" t="s">
        <v>29</v>
      </c>
      <c r="B12" s="34">
        <v>27.97652422483629</v>
      </c>
      <c r="C12" s="34">
        <v>20.113441942349315</v>
      </c>
      <c r="D12" s="34">
        <v>23.901673056658645</v>
      </c>
      <c r="G12" s="134"/>
    </row>
    <row r="13" spans="1:7" s="21" customFormat="1" ht="16.5" customHeight="1">
      <c r="A13" s="136" t="s">
        <v>7</v>
      </c>
      <c r="B13" s="46">
        <v>172</v>
      </c>
      <c r="C13" s="46">
        <v>265</v>
      </c>
      <c r="D13" s="46">
        <v>445</v>
      </c>
      <c r="G13" s="135"/>
    </row>
    <row r="14" spans="1:7" s="21" customFormat="1" ht="16.5" customHeight="1">
      <c r="A14" s="16" t="s">
        <v>14</v>
      </c>
      <c r="B14" s="47">
        <v>151.75625226628171</v>
      </c>
      <c r="C14" s="47">
        <v>210.64076939392984</v>
      </c>
      <c r="D14" s="47">
        <v>367.0844549784876</v>
      </c>
      <c r="G14" s="135"/>
    </row>
    <row r="15" spans="1:7">
      <c r="A15" s="30"/>
      <c r="B15" s="30"/>
      <c r="C15" s="30"/>
      <c r="D15" s="15"/>
    </row>
    <row r="16" spans="1:7">
      <c r="A16" s="2" t="s">
        <v>22</v>
      </c>
      <c r="B16" s="2"/>
      <c r="C16" s="2"/>
      <c r="D16" s="10"/>
    </row>
    <row r="17" spans="1:9">
      <c r="A17" s="4" t="s">
        <v>146</v>
      </c>
      <c r="B17" s="4"/>
      <c r="C17" s="4"/>
      <c r="D17" s="10"/>
    </row>
    <row r="18" spans="1:9">
      <c r="A18" s="3"/>
      <c r="B18" s="3"/>
      <c r="C18" s="3"/>
      <c r="D18" s="10"/>
    </row>
    <row r="19" spans="1:9" ht="27.75" customHeight="1">
      <c r="A19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19" s="212"/>
      <c r="C19" s="212"/>
      <c r="D19" s="212"/>
      <c r="E19" s="212"/>
      <c r="F19" s="212"/>
      <c r="G19" s="212"/>
      <c r="H19" s="125"/>
      <c r="I19" s="125"/>
    </row>
    <row r="20" spans="1:9">
      <c r="A20" s="10"/>
      <c r="B20" s="10"/>
      <c r="C20" s="10"/>
      <c r="D20" s="10"/>
    </row>
    <row r="21" spans="1:9">
      <c r="A21" s="10"/>
      <c r="B21" s="10"/>
      <c r="C21" s="10"/>
      <c r="D21" s="10"/>
    </row>
    <row r="22" spans="1:9">
      <c r="A22" s="10"/>
      <c r="B22" s="10"/>
      <c r="C22" s="10"/>
      <c r="D22" s="10"/>
    </row>
    <row r="23" spans="1:9">
      <c r="A23" s="10"/>
      <c r="B23" s="10"/>
      <c r="C23" s="10"/>
      <c r="D23" s="10"/>
    </row>
    <row r="24" spans="1:9">
      <c r="A24" s="10"/>
      <c r="B24" s="10"/>
      <c r="C24" s="10"/>
      <c r="D24" s="10"/>
    </row>
    <row r="25" spans="1:9">
      <c r="A25" s="10"/>
      <c r="B25" s="10"/>
      <c r="C25" s="10"/>
      <c r="D25" s="10"/>
    </row>
    <row r="26" spans="1:9">
      <c r="A26" s="10"/>
      <c r="B26" s="10"/>
      <c r="C26" s="10"/>
      <c r="D26" s="10"/>
    </row>
    <row r="27" spans="1:9">
      <c r="A27" s="10"/>
      <c r="B27" s="10"/>
      <c r="C27" s="10"/>
      <c r="D27" s="10"/>
    </row>
    <row r="28" spans="1:9">
      <c r="A28" s="10"/>
      <c r="B28" s="10"/>
      <c r="C28" s="10"/>
      <c r="D28" s="10"/>
    </row>
  </sheetData>
  <mergeCells count="4">
    <mergeCell ref="A2:D2"/>
    <mergeCell ref="A3:D3"/>
    <mergeCell ref="A19:G19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4AD7-E6B7-44EA-9C76-D2877F8272FF}">
  <dimension ref="A1:D36"/>
  <sheetViews>
    <sheetView zoomScaleNormal="100" workbookViewId="0">
      <selection activeCell="E8" sqref="E8"/>
    </sheetView>
  </sheetViews>
  <sheetFormatPr defaultColWidth="8.88671875" defaultRowHeight="14.4"/>
  <cols>
    <col min="1" max="1" width="35.6640625" style="37" customWidth="1"/>
    <col min="2" max="2" width="11.44140625" style="37" bestFit="1" customWidth="1"/>
    <col min="3" max="4" width="11.44140625" style="37" customWidth="1"/>
    <col min="5" max="16384" width="8.88671875" style="37"/>
  </cols>
  <sheetData>
    <row r="1" spans="1:4" ht="54" customHeight="1"/>
    <row r="2" spans="1:4">
      <c r="A2" s="207" t="s">
        <v>122</v>
      </c>
      <c r="B2" s="207"/>
      <c r="C2" s="207"/>
      <c r="D2" s="207"/>
    </row>
    <row r="3" spans="1:4">
      <c r="A3" s="208" t="s">
        <v>141</v>
      </c>
      <c r="B3" s="208"/>
      <c r="C3" s="208"/>
      <c r="D3" s="208"/>
    </row>
    <row r="4" spans="1:4">
      <c r="A4" s="12" t="s">
        <v>163</v>
      </c>
      <c r="B4" s="147"/>
      <c r="C4" s="159"/>
      <c r="D4" s="147"/>
    </row>
    <row r="5" spans="1:4">
      <c r="A5" s="5" t="s">
        <v>26</v>
      </c>
      <c r="B5" s="27"/>
      <c r="C5" s="27"/>
      <c r="D5" s="38" t="s">
        <v>33</v>
      </c>
    </row>
    <row r="6" spans="1:4" ht="16.2" customHeight="1">
      <c r="A6" s="39"/>
      <c r="B6" s="209"/>
      <c r="C6" s="209"/>
      <c r="D6" s="209"/>
    </row>
    <row r="7" spans="1:4" ht="16.2" customHeight="1">
      <c r="A7" s="40"/>
      <c r="B7" s="148">
        <v>2016</v>
      </c>
      <c r="C7" s="161">
        <v>2018</v>
      </c>
      <c r="D7" s="148">
        <v>2021</v>
      </c>
    </row>
    <row r="8" spans="1:4" ht="16.2" customHeight="1">
      <c r="A8" s="42" t="s">
        <v>52</v>
      </c>
      <c r="B8" s="7" t="s">
        <v>1</v>
      </c>
      <c r="C8" s="7" t="s">
        <v>1</v>
      </c>
      <c r="D8" s="7" t="s">
        <v>1</v>
      </c>
    </row>
    <row r="9" spans="1:4" ht="16.5" customHeight="1">
      <c r="A9" s="49" t="s">
        <v>54</v>
      </c>
      <c r="B9" s="33">
        <v>47.695077480598663</v>
      </c>
      <c r="C9" s="163">
        <v>57.619049592908013</v>
      </c>
      <c r="D9" s="151">
        <v>60.572332685888519</v>
      </c>
    </row>
    <row r="10" spans="1:4" ht="16.5" customHeight="1">
      <c r="A10" s="44" t="s">
        <v>35</v>
      </c>
      <c r="B10" s="32">
        <v>35.423153742382972</v>
      </c>
      <c r="C10" s="32">
        <v>38.350363064908962</v>
      </c>
      <c r="D10" s="32">
        <v>44.91348216678756</v>
      </c>
    </row>
    <row r="11" spans="1:4" ht="16.5" customHeight="1">
      <c r="A11" s="44" t="s">
        <v>36</v>
      </c>
      <c r="B11" s="32">
        <v>6.1557753070595291</v>
      </c>
      <c r="C11" s="32">
        <v>7.6643500064603698</v>
      </c>
      <c r="D11" s="32">
        <v>10.997040395184115</v>
      </c>
    </row>
    <row r="12" spans="1:4" ht="16.5" customHeight="1">
      <c r="A12" s="44" t="s">
        <v>37</v>
      </c>
      <c r="B12" s="32">
        <v>5.1691142465279585</v>
      </c>
      <c r="C12" s="32">
        <v>9.5139579403244028</v>
      </c>
      <c r="D12" s="32">
        <v>12.537970222746891</v>
      </c>
    </row>
    <row r="13" spans="1:4" ht="16.5" customHeight="1">
      <c r="A13" s="45" t="s">
        <v>38</v>
      </c>
      <c r="B13" s="34">
        <v>14.439119422288723</v>
      </c>
      <c r="C13" s="34">
        <v>21.174717734408656</v>
      </c>
      <c r="D13" s="34">
        <v>20.183023656657564</v>
      </c>
    </row>
    <row r="14" spans="1:4" ht="16.5" customHeight="1">
      <c r="A14" s="43" t="s">
        <v>39</v>
      </c>
      <c r="B14" s="33">
        <v>36.757348983379536</v>
      </c>
      <c r="C14" s="33">
        <v>28.770166306069672</v>
      </c>
      <c r="D14" s="33">
        <v>57.328711858241775</v>
      </c>
    </row>
    <row r="15" spans="1:4" ht="16.5" customHeight="1">
      <c r="A15" s="44" t="s">
        <v>57</v>
      </c>
      <c r="B15" s="32">
        <v>8.6372676946327811</v>
      </c>
      <c r="C15" s="32">
        <v>8.2697249048463597</v>
      </c>
      <c r="D15" s="32">
        <v>40.86125107150729</v>
      </c>
    </row>
    <row r="16" spans="1:4" ht="16.5" customHeight="1">
      <c r="A16" s="44" t="s">
        <v>56</v>
      </c>
      <c r="B16" s="32">
        <v>23.841058040682881</v>
      </c>
      <c r="C16" s="32">
        <v>17.456121587231998</v>
      </c>
      <c r="D16" s="32">
        <v>26.753912952708784</v>
      </c>
    </row>
    <row r="17" spans="1:4" ht="16.5" customHeight="1">
      <c r="A17" s="44" t="s">
        <v>40</v>
      </c>
      <c r="B17" s="32">
        <v>7.2832886433583379</v>
      </c>
      <c r="C17" s="32">
        <v>8.0105487706050322</v>
      </c>
      <c r="D17" s="32">
        <v>13.318159024990795</v>
      </c>
    </row>
    <row r="18" spans="1:4" ht="16.5" customHeight="1">
      <c r="A18" s="44" t="s">
        <v>41</v>
      </c>
      <c r="B18" s="32">
        <v>1.7958742649927826</v>
      </c>
      <c r="C18" s="32">
        <v>4.4288397661248453</v>
      </c>
      <c r="D18" s="32">
        <v>9.7403488332541421</v>
      </c>
    </row>
    <row r="19" spans="1:4" ht="16.5" customHeight="1">
      <c r="A19" s="45" t="s">
        <v>42</v>
      </c>
      <c r="B19" s="34">
        <v>6.7829141282605239</v>
      </c>
      <c r="C19" s="34">
        <v>6.8573459050200043</v>
      </c>
      <c r="D19" s="34">
        <v>17.165473813885846</v>
      </c>
    </row>
    <row r="20" spans="1:4" ht="16.5" customHeight="1">
      <c r="A20" s="49" t="s">
        <v>55</v>
      </c>
      <c r="B20" s="33">
        <v>39.059618883115618</v>
      </c>
      <c r="C20" s="33">
        <v>40.656722985889644</v>
      </c>
      <c r="D20" s="33">
        <v>46.469822288009588</v>
      </c>
    </row>
    <row r="21" spans="1:4" ht="16.5" customHeight="1">
      <c r="A21" s="44" t="s">
        <v>43</v>
      </c>
      <c r="B21" s="32">
        <v>29.406352726304842</v>
      </c>
      <c r="C21" s="32">
        <v>28.626112627857736</v>
      </c>
      <c r="D21" s="32">
        <v>34.756758593203074</v>
      </c>
    </row>
    <row r="22" spans="1:4" ht="16.5" customHeight="1">
      <c r="A22" s="45" t="s">
        <v>44</v>
      </c>
      <c r="B22" s="34">
        <v>16.493935420450747</v>
      </c>
      <c r="C22" s="34">
        <v>26.12685908941922</v>
      </c>
      <c r="D22" s="34">
        <v>26.03704103965114</v>
      </c>
    </row>
    <row r="23" spans="1:4" ht="16.5" customHeight="1">
      <c r="A23" s="44" t="s">
        <v>45</v>
      </c>
      <c r="B23" s="33">
        <v>12.082416563512785</v>
      </c>
      <c r="C23" s="33">
        <v>7.6586724529512002</v>
      </c>
      <c r="D23" s="33">
        <v>18.869970394741827</v>
      </c>
    </row>
    <row r="24" spans="1:4" ht="16.5" customHeight="1">
      <c r="A24" s="44" t="s">
        <v>46</v>
      </c>
      <c r="B24" s="32">
        <v>23.329531328929807</v>
      </c>
      <c r="C24" s="32">
        <v>28.818012299485776</v>
      </c>
      <c r="D24" s="32">
        <v>25.26316509744521</v>
      </c>
    </row>
    <row r="25" spans="1:4" ht="16.5" customHeight="1">
      <c r="A25" s="44" t="s">
        <v>47</v>
      </c>
      <c r="B25" s="32">
        <v>5.9506376978342113</v>
      </c>
      <c r="C25" s="32">
        <v>10.829696924734026</v>
      </c>
      <c r="D25" s="32">
        <v>9.3750478453790169</v>
      </c>
    </row>
    <row r="26" spans="1:4" ht="16.5" customHeight="1">
      <c r="A26" s="45" t="s">
        <v>48</v>
      </c>
      <c r="B26" s="34">
        <v>4.9808356965935019</v>
      </c>
      <c r="C26" s="34">
        <v>2.8925952891542455</v>
      </c>
      <c r="D26" s="34">
        <v>0.50468239449188235</v>
      </c>
    </row>
    <row r="27" spans="1:4" ht="16.5" customHeight="1">
      <c r="A27" s="44" t="s">
        <v>7</v>
      </c>
      <c r="B27" s="46">
        <v>311</v>
      </c>
      <c r="C27" s="46">
        <v>269</v>
      </c>
      <c r="D27" s="46">
        <v>422</v>
      </c>
    </row>
    <row r="28" spans="1:4" ht="16.5" customHeight="1">
      <c r="A28" s="45" t="s">
        <v>14</v>
      </c>
      <c r="B28" s="47">
        <v>251.47201263091335</v>
      </c>
      <c r="C28" s="47">
        <v>255.38191171805235</v>
      </c>
      <c r="D28" s="47">
        <v>344.38130870816087</v>
      </c>
    </row>
    <row r="29" spans="1:4">
      <c r="A29" s="30"/>
      <c r="B29" s="10"/>
      <c r="C29" s="10"/>
      <c r="D29" s="10"/>
    </row>
    <row r="30" spans="1:4">
      <c r="A30" s="2" t="s">
        <v>24</v>
      </c>
      <c r="B30" s="10"/>
      <c r="C30" s="10"/>
      <c r="D30" s="10"/>
    </row>
    <row r="31" spans="1:4">
      <c r="A31" s="6" t="s">
        <v>58</v>
      </c>
      <c r="B31" s="10"/>
      <c r="C31" s="10"/>
      <c r="D31" s="10"/>
    </row>
    <row r="32" spans="1:4">
      <c r="A32" s="6"/>
      <c r="B32" s="10"/>
      <c r="C32" s="10"/>
      <c r="D32" s="10"/>
    </row>
    <row r="33" spans="1:4">
      <c r="A33" s="2" t="s">
        <v>22</v>
      </c>
      <c r="B33" s="10"/>
      <c r="C33" s="10"/>
      <c r="D33" s="10"/>
    </row>
    <row r="34" spans="1:4">
      <c r="A34" s="4" t="s">
        <v>146</v>
      </c>
      <c r="B34" s="10"/>
      <c r="C34" s="10"/>
      <c r="D34" s="10"/>
    </row>
    <row r="35" spans="1:4">
      <c r="A35" s="3"/>
      <c r="B35" s="10"/>
      <c r="C35" s="10"/>
      <c r="D35" s="10"/>
    </row>
    <row r="36" spans="1:4" ht="36" customHeight="1">
      <c r="A36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36" s="212"/>
      <c r="C36" s="212"/>
      <c r="D36" s="212"/>
    </row>
  </sheetData>
  <mergeCells count="4">
    <mergeCell ref="A2:D2"/>
    <mergeCell ref="A3:D3"/>
    <mergeCell ref="A36:D36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6"/>
  <sheetViews>
    <sheetView zoomScaleNormal="100" workbookViewId="0">
      <selection activeCell="B5" sqref="B5"/>
    </sheetView>
  </sheetViews>
  <sheetFormatPr defaultColWidth="8.88671875" defaultRowHeight="14.4"/>
  <cols>
    <col min="1" max="1" width="35.6640625" style="37" customWidth="1"/>
    <col min="2" max="3" width="11.44140625" style="37" bestFit="1" customWidth="1"/>
    <col min="4" max="4" width="11.44140625" style="37" customWidth="1"/>
    <col min="5" max="16384" width="8.88671875" style="37"/>
  </cols>
  <sheetData>
    <row r="1" spans="1:4" ht="54" customHeight="1"/>
    <row r="2" spans="1:4">
      <c r="A2" s="207" t="s">
        <v>121</v>
      </c>
      <c r="B2" s="207"/>
      <c r="C2" s="207"/>
      <c r="D2" s="207"/>
    </row>
    <row r="3" spans="1:4">
      <c r="A3" s="208" t="s">
        <v>51</v>
      </c>
      <c r="B3" s="208"/>
      <c r="C3" s="208"/>
      <c r="D3" s="208"/>
    </row>
    <row r="4" spans="1:4">
      <c r="A4" s="12">
        <v>2021</v>
      </c>
      <c r="B4" s="20"/>
      <c r="C4" s="20"/>
      <c r="D4" s="20"/>
    </row>
    <row r="5" spans="1:4">
      <c r="A5" s="5" t="s">
        <v>26</v>
      </c>
      <c r="B5" s="9"/>
      <c r="C5" s="27"/>
      <c r="D5" s="38" t="s">
        <v>33</v>
      </c>
    </row>
    <row r="6" spans="1:4" ht="16.2" customHeight="1">
      <c r="A6" s="39"/>
      <c r="B6" s="209" t="s">
        <v>34</v>
      </c>
      <c r="C6" s="209"/>
      <c r="D6" s="8"/>
    </row>
    <row r="7" spans="1:4" ht="16.2" customHeight="1">
      <c r="A7" s="40"/>
      <c r="B7" s="41" t="s">
        <v>2</v>
      </c>
      <c r="C7" s="41" t="s">
        <v>5</v>
      </c>
      <c r="D7" s="41" t="s">
        <v>6</v>
      </c>
    </row>
    <row r="8" spans="1:4" ht="16.2" customHeight="1">
      <c r="A8" s="42" t="s">
        <v>52</v>
      </c>
      <c r="B8" s="7" t="s">
        <v>1</v>
      </c>
      <c r="C8" s="7" t="s">
        <v>1</v>
      </c>
      <c r="D8" s="7" t="s">
        <v>1</v>
      </c>
    </row>
    <row r="9" spans="1:4" ht="16.5" customHeight="1">
      <c r="A9" s="49" t="s">
        <v>54</v>
      </c>
      <c r="B9" s="151">
        <v>52.149434758203185</v>
      </c>
      <c r="C9" s="151">
        <v>66.038227769485886</v>
      </c>
      <c r="D9" s="151">
        <v>60.572332685888519</v>
      </c>
    </row>
    <row r="10" spans="1:4" ht="16.5" customHeight="1">
      <c r="A10" s="44" t="s">
        <v>35</v>
      </c>
      <c r="B10" s="32">
        <v>39.137701404230135</v>
      </c>
      <c r="C10" s="32">
        <v>48.688022503754709</v>
      </c>
      <c r="D10" s="32">
        <v>44.91348216678756</v>
      </c>
    </row>
    <row r="11" spans="1:4" ht="16.5" customHeight="1">
      <c r="A11" s="44" t="s">
        <v>36</v>
      </c>
      <c r="B11" s="32">
        <v>8.398262033435147</v>
      </c>
      <c r="C11" s="32">
        <v>12.963138673614806</v>
      </c>
      <c r="D11" s="32">
        <v>10.997040395184115</v>
      </c>
    </row>
    <row r="12" spans="1:4" ht="16.5" customHeight="1">
      <c r="A12" s="44" t="s">
        <v>37</v>
      </c>
      <c r="B12" s="32">
        <v>15.582800375060156</v>
      </c>
      <c r="C12" s="32">
        <v>10.13080980604879</v>
      </c>
      <c r="D12" s="32">
        <v>12.537970222746891</v>
      </c>
    </row>
    <row r="13" spans="1:4" ht="16.5" customHeight="1">
      <c r="A13" s="45" t="s">
        <v>38</v>
      </c>
      <c r="B13" s="34">
        <v>11.242971730761461</v>
      </c>
      <c r="C13" s="34">
        <v>26.456347047949755</v>
      </c>
      <c r="D13" s="34">
        <v>20.183023656657564</v>
      </c>
    </row>
    <row r="14" spans="1:4" ht="16.5" customHeight="1">
      <c r="A14" s="43" t="s">
        <v>39</v>
      </c>
      <c r="B14" s="33">
        <v>65.244011321257176</v>
      </c>
      <c r="C14" s="33">
        <v>52.327058190643172</v>
      </c>
      <c r="D14" s="33">
        <v>57.328711858241775</v>
      </c>
    </row>
    <row r="15" spans="1:4" ht="16.5" customHeight="1">
      <c r="A15" s="44" t="s">
        <v>57</v>
      </c>
      <c r="B15" s="32">
        <v>38.709207930824874</v>
      </c>
      <c r="C15" s="32">
        <v>42.713136009973461</v>
      </c>
      <c r="D15" s="32">
        <v>40.86125107150729</v>
      </c>
    </row>
    <row r="16" spans="1:4" ht="16.5" customHeight="1">
      <c r="A16" s="44" t="s">
        <v>56</v>
      </c>
      <c r="B16" s="32">
        <v>35.934903634602875</v>
      </c>
      <c r="C16" s="32">
        <v>20.637538538464863</v>
      </c>
      <c r="D16" s="32">
        <v>26.753912952708784</v>
      </c>
    </row>
    <row r="17" spans="1:4" ht="16.5" customHeight="1">
      <c r="A17" s="44" t="s">
        <v>40</v>
      </c>
      <c r="B17" s="32">
        <v>15.601775706273303</v>
      </c>
      <c r="C17" s="32">
        <v>11.524435417254821</v>
      </c>
      <c r="D17" s="32">
        <v>13.318159024990795</v>
      </c>
    </row>
    <row r="18" spans="1:4" ht="16.5" customHeight="1">
      <c r="A18" s="44" t="s">
        <v>41</v>
      </c>
      <c r="B18" s="32">
        <v>11.576476978080603</v>
      </c>
      <c r="C18" s="32">
        <v>8.6115509696469683</v>
      </c>
      <c r="D18" s="32">
        <v>9.7403488332541421</v>
      </c>
    </row>
    <row r="19" spans="1:4" ht="16.5" customHeight="1">
      <c r="A19" s="45" t="s">
        <v>42</v>
      </c>
      <c r="B19" s="34">
        <v>21.913384648146469</v>
      </c>
      <c r="C19" s="34">
        <v>13.690831537572256</v>
      </c>
      <c r="D19" s="34">
        <v>17.165473813885846</v>
      </c>
    </row>
    <row r="20" spans="1:4" ht="16.5" customHeight="1">
      <c r="A20" s="49" t="s">
        <v>55</v>
      </c>
      <c r="B20" s="33">
        <v>41.114094827258079</v>
      </c>
      <c r="C20" s="33">
        <v>50.297752685477086</v>
      </c>
      <c r="D20" s="33">
        <v>46.469822288009588</v>
      </c>
    </row>
    <row r="21" spans="1:4" ht="16.5" customHeight="1">
      <c r="A21" s="44" t="s">
        <v>43</v>
      </c>
      <c r="B21" s="32">
        <v>27.970656948621286</v>
      </c>
      <c r="C21" s="32">
        <v>39.50572285640073</v>
      </c>
      <c r="D21" s="32">
        <v>34.756758593203074</v>
      </c>
    </row>
    <row r="22" spans="1:4" ht="16.5" customHeight="1">
      <c r="A22" s="45" t="s">
        <v>44</v>
      </c>
      <c r="B22" s="34">
        <v>28.02088360792137</v>
      </c>
      <c r="C22" s="34">
        <v>24.284926007659969</v>
      </c>
      <c r="D22" s="34">
        <v>26.03704103965114</v>
      </c>
    </row>
    <row r="23" spans="1:4" ht="16.5" customHeight="1">
      <c r="A23" s="44" t="s">
        <v>45</v>
      </c>
      <c r="B23" s="33">
        <v>20.181992262347137</v>
      </c>
      <c r="C23" s="33">
        <v>17.943476049289785</v>
      </c>
      <c r="D23" s="33">
        <v>18.869970394741827</v>
      </c>
    </row>
    <row r="24" spans="1:4" ht="16.5" customHeight="1">
      <c r="A24" s="44" t="s">
        <v>46</v>
      </c>
      <c r="B24" s="32">
        <v>28.036924232718775</v>
      </c>
      <c r="C24" s="32">
        <v>23.747688462805023</v>
      </c>
      <c r="D24" s="32">
        <v>25.26316509744521</v>
      </c>
    </row>
    <row r="25" spans="1:4" ht="16.5" customHeight="1">
      <c r="A25" s="44" t="s">
        <v>47</v>
      </c>
      <c r="B25" s="32">
        <v>15.46023421194862</v>
      </c>
      <c r="C25" s="32">
        <v>4.782432474808421</v>
      </c>
      <c r="D25" s="32">
        <v>9.3750478453790169</v>
      </c>
    </row>
    <row r="26" spans="1:4" ht="16.5" customHeight="1">
      <c r="A26" s="45" t="s">
        <v>48</v>
      </c>
      <c r="B26" s="34">
        <v>1.0603943428386911</v>
      </c>
      <c r="C26" s="34">
        <v>0.1190980630426486</v>
      </c>
      <c r="D26" s="34">
        <v>0.50468239449188235</v>
      </c>
    </row>
    <row r="27" spans="1:4" ht="16.5" customHeight="1">
      <c r="A27" s="44" t="s">
        <v>7</v>
      </c>
      <c r="B27" s="46">
        <v>160</v>
      </c>
      <c r="C27" s="46">
        <v>254</v>
      </c>
      <c r="D27" s="46">
        <v>422</v>
      </c>
    </row>
    <row r="28" spans="1:4" ht="16.5" customHeight="1">
      <c r="A28" s="45" t="s">
        <v>14</v>
      </c>
      <c r="B28" s="47">
        <v>141.52285950394295</v>
      </c>
      <c r="C28" s="47">
        <v>199.27397046119887</v>
      </c>
      <c r="D28" s="47">
        <v>344.38130870816087</v>
      </c>
    </row>
    <row r="29" spans="1:4">
      <c r="A29" s="30"/>
      <c r="B29" s="10"/>
      <c r="C29" s="10"/>
      <c r="D29" s="10"/>
    </row>
    <row r="30" spans="1:4">
      <c r="A30" s="2" t="s">
        <v>24</v>
      </c>
      <c r="B30" s="10"/>
      <c r="C30" s="10"/>
      <c r="D30" s="10"/>
    </row>
    <row r="31" spans="1:4">
      <c r="A31" s="6" t="s">
        <v>58</v>
      </c>
      <c r="B31" s="10"/>
      <c r="C31" s="10"/>
      <c r="D31" s="10"/>
    </row>
    <row r="32" spans="1:4">
      <c r="A32" s="6"/>
      <c r="B32" s="10"/>
      <c r="C32" s="10"/>
      <c r="D32" s="10"/>
    </row>
    <row r="33" spans="1:4">
      <c r="A33" s="2" t="s">
        <v>22</v>
      </c>
      <c r="B33" s="10"/>
      <c r="C33" s="10"/>
      <c r="D33" s="10"/>
    </row>
    <row r="34" spans="1:4">
      <c r="A34" s="4" t="s">
        <v>146</v>
      </c>
      <c r="B34" s="10"/>
      <c r="C34" s="10"/>
      <c r="D34" s="10"/>
    </row>
    <row r="35" spans="1:4">
      <c r="A35" s="3"/>
      <c r="B35" s="10"/>
      <c r="C35" s="10"/>
      <c r="D35" s="10"/>
    </row>
    <row r="36" spans="1:4" ht="40.5" customHeight="1">
      <c r="A36" s="212" t="str">
        <f>'Notes and definitions'!A19</f>
        <v>Copyright © 2022, Health and Social Care Information Centre. The Health and Social Care Information Centre is non-departmental body created by statute, also known as NHS Digital.</v>
      </c>
      <c r="B36" s="212"/>
      <c r="C36" s="212"/>
      <c r="D36" s="212"/>
    </row>
  </sheetData>
  <mergeCells count="4">
    <mergeCell ref="A2:D2"/>
    <mergeCell ref="A3:D3"/>
    <mergeCell ref="B6:C6"/>
    <mergeCell ref="A36:D3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HSD Portfolio Excel Document (8 years)" ma:contentTypeID="0x010100CE61D9DC7AFC6844B595FD0A55B75DF7020010EAFC378768F348BE7DA3A5F107D305" ma:contentTypeVersion="1954" ma:contentTypeDescription="" ma:contentTypeScope="" ma:versionID="b23825bf15a8805c2d893537b071f24a">
  <xsd:schema xmlns:xsd="http://www.w3.org/2001/XMLSchema" xmlns:xs="http://www.w3.org/2001/XMLSchema" xmlns:p="http://schemas.microsoft.com/office/2006/metadata/properties" xmlns:ns1="http://schemas.microsoft.com/sharepoint/v3" xmlns:ns2="5668c8bc-6c30-45e9-80ca-5109d4270dfd" xmlns:ns3="2c0b3723-ae66-45ac-94fb-aaf049c45b50" targetNamespace="http://schemas.microsoft.com/office/2006/metadata/properties" ma:root="true" ma:fieldsID="05965e714f87cb2f0ffd7801af5be5c7" ns1:_="" ns2:_="" ns3:_="">
    <xsd:import namespace="http://schemas.microsoft.com/sharepoint/v3"/>
    <xsd:import namespace="5668c8bc-6c30-45e9-80ca-5109d4270dfd"/>
    <xsd:import namespace="2c0b3723-ae66-45ac-94fb-aaf049c45b50"/>
    <xsd:element name="properties">
      <xsd:complexType>
        <xsd:sequence>
          <xsd:element name="documentManagement">
            <xsd:complexType>
              <xsd:all>
                <xsd:element ref="ns2:ApprovalDate" minOccurs="0"/>
                <xsd:element ref="ns2:ApproverName" minOccurs="0"/>
                <xsd:element ref="ns2:AuthorName" minOccurs="0"/>
                <xsd:element ref="ns2:AuthoredDate"/>
                <xsd:element ref="ns2:InformationAudience" minOccurs="0"/>
                <xsd:element ref="ns2:InformationSource" minOccurs="0"/>
                <xsd:element ref="ns2:InformationStatus"/>
                <xsd:element ref="ns2:e076e489fa624670a6d5030aa6510568" minOccurs="0"/>
                <xsd:element ref="ns2:TaxCatchAll" minOccurs="0"/>
                <xsd:element ref="ns2:TaxCatchAllLabel" minOccurs="0"/>
                <xsd:element ref="ns2:InformationVersion" minOccurs="0"/>
                <xsd:element ref="ns2:i8502cb9d1b74c4f9e1ea45824336350" minOccurs="0"/>
                <xsd:element ref="ns2:SecurityClassification"/>
                <xsd:element ref="ns2:SecurityDescriptor" minOccurs="0"/>
                <xsd:element ref="ns2:Summary" minOccurs="0"/>
                <xsd:element ref="ns1:_dlc_Exempt" minOccurs="0"/>
                <xsd:element ref="ns1:_dlc_ExpireDateSaved" minOccurs="0"/>
                <xsd:element ref="ns1:_dlc_ExpireDat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5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26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7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c8bc-6c30-45e9-80ca-5109d4270dfd" elementFormDefault="qualified">
    <xsd:import namespace="http://schemas.microsoft.com/office/2006/documentManagement/types"/>
    <xsd:import namespace="http://schemas.microsoft.com/office/infopath/2007/PartnerControls"/>
    <xsd:element name="ApprovalDate" ma:index="8" nillable="true" ma:displayName="Approval Date" ma:default="[Today]" ma:internalName="ApprovalDate">
      <xsd:simpleType>
        <xsd:restriction base="dms:DateTime"/>
      </xsd:simpleType>
    </xsd:element>
    <xsd:element name="ApproverName" ma:index="9" nillable="true" ma:displayName="Approver Name" ma:internalName="ApproverName">
      <xsd:simpleType>
        <xsd:restriction base="dms:Text"/>
      </xsd:simpleType>
    </xsd:element>
    <xsd:element name="AuthorName" ma:index="10" nillable="true" ma:displayName="Author Name" ma:description="The name of the primary author or contact" ma:internalName="Author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edDate" ma:index="11" ma:displayName="Authored Date" ma:default="[Today]" ma:internalName="AuthoredDate" ma:readOnly="false">
      <xsd:simpleType>
        <xsd:restriction base="dms:DateTime"/>
      </xsd:simpleType>
    </xsd:element>
    <xsd:element name="InformationAudience" ma:index="12" nillable="true" ma:displayName="Information Audience" ma:default="NHS Digital" ma:description="A category of user for whom the resource is intended" ma:internalName="InformationAudience">
      <xsd:simpleType>
        <xsd:restriction base="dms:Text"/>
      </xsd:simpleType>
    </xsd:element>
    <xsd:element name="InformationSource" ma:index="13" nillable="true" ma:displayName="Information Source" ma:description="The source from which the described resource is derived" ma:internalName="InformationSource">
      <xsd:simpleType>
        <xsd:restriction base="dms:Text"/>
      </xsd:simpleType>
    </xsd:element>
    <xsd:element name="InformationStatus" ma:index="14" ma:displayName="Information Status" ma:default="Draft" ma:description="The position of state of the resource" ma:format="Dropdown" ma:internalName="InformationStatus" ma:readOnly="false">
      <xsd:simpleType>
        <xsd:restriction base="dms:Choice">
          <xsd:enumeration value="Draft"/>
          <xsd:enumeration value="In Review"/>
          <xsd:enumeration value="Approved"/>
          <xsd:enumeration value="Archived"/>
          <xsd:enumeration value="Public"/>
        </xsd:restriction>
      </xsd:simpleType>
    </xsd:element>
    <xsd:element name="e076e489fa624670a6d5030aa6510568" ma:index="15" ma:taxonomy="true" ma:internalName="e076e489fa624670a6d5030aa6510568" ma:taxonomyFieldName="InformationType" ma:displayName="Information Type" ma:default="" ma:fieldId="{e076e489-fa62-4670-a6d5-030aa6510568}" ma:taxonomyMulti="true" ma:sspId="bb72b7f4-c981-47a4-a26e-043e4b78ebf3" ma:termSetId="62923a2f-f421-4e6f-b03c-6d9050967a3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c9ed41e6-8f0f-4549-bd5e-d9234cf3aa2a}" ma:internalName="TaxCatchAll" ma:showField="CatchAllData" ma:web="2c0b3723-ae66-45ac-94fb-aaf049c45b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7" nillable="true" ma:displayName="Taxonomy Catch All Column1" ma:hidden="true" ma:list="{c9ed41e6-8f0f-4549-bd5e-d9234cf3aa2a}" ma:internalName="TaxCatchAllLabel" ma:readOnly="true" ma:showField="CatchAllDataLabel" ma:web="2c0b3723-ae66-45ac-94fb-aaf049c45b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formationVersion" ma:index="19" nillable="true" ma:displayName="Information Version" ma:decimals="2" ma:description="Identifies version number of the resource" ma:internalName="InformationVersion">
      <xsd:simpleType>
        <xsd:restriction base="dms:Number">
          <xsd:maxInclusive value="5000"/>
          <xsd:minInclusive value="0"/>
        </xsd:restriction>
      </xsd:simpleType>
    </xsd:element>
    <xsd:element name="i8502cb9d1b74c4f9e1ea45824336350" ma:index="20" nillable="true" ma:taxonomy="true" ma:internalName="i8502cb9d1b74c4f9e1ea45824336350" ma:taxonomyFieldName="PortfolioCode" ma:displayName="Portfolio Code" ma:default="" ma:fieldId="{28502cb9-d1b7-4c4f-9e1e-a45824336350}" ma:sspId="bb72b7f4-c981-47a4-a26e-043e4b78ebf3" ma:termSetId="83dca0dc-49f4-4ab6-814d-a10e46f2d06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ecurityClassification" ma:index="22" ma:displayName="Security Classification" ma:default="Official" ma:format="Dropdown" ma:internalName="SecurityClassification" ma:readOnly="false">
      <xsd:simpleType>
        <xsd:restriction base="dms:Choice">
          <xsd:enumeration value="Official"/>
          <xsd:enumeration value="Official - Sensitive"/>
        </xsd:restriction>
      </xsd:simpleType>
    </xsd:element>
    <xsd:element name="SecurityDescriptor" ma:index="23" nillable="true" ma:displayName="Security Descriptor" ma:format="Dropdown" ma:internalName="SecurityDescriptor" ma:readOnly="false">
      <xsd:simpleType>
        <xsd:restriction base="dms:Choice">
          <xsd:enumeration value="Commercial"/>
          <xsd:enumeration value="Personal"/>
          <xsd:enumeration value="Local Sensitive (LOCSEN)"/>
        </xsd:restriction>
      </xsd:simpleType>
    </xsd:element>
    <xsd:element name="Summary" ma:index="24" nillable="true" ma:displayName="Summary" ma:description="An account of the content of the resource" ma:internalName="Summary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3723-ae66-45ac-94fb-aaf049c45b50" elementFormDefault="qualified">
    <xsd:import namespace="http://schemas.microsoft.com/office/2006/documentManagement/types"/>
    <xsd:import namespace="http://schemas.microsoft.com/office/infopath/2007/PartnerControls"/>
    <xsd:element name="_dlc_DocId" ma:index="2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c0b3723-ae66-45ac-94fb-aaf049c45b50">NHSD-2119-207650929-9303</_dlc_DocId>
    <_dlc_DocIdUrl xmlns="2c0b3723-ae66-45ac-94fb-aaf049c45b50">
      <Url>https://hscic365.sharepoint.com/sites/Teams%202/PopulationHealthandSocialCare/PopulationHealth/Lifestyles/_layouts/15/DocIdRedir.aspx?ID=NHSD-2119-207650929-9303</Url>
      <Description>NHSD-2119-207650929-9303</Description>
    </_dlc_DocIdUrl>
    <InformationStatus xmlns="5668c8bc-6c30-45e9-80ca-5109d4270dfd">Draft</InformationStatus>
    <AuthoredDate xmlns="5668c8bc-6c30-45e9-80ca-5109d4270dfd">2017-02-28T09:50:59+00:00</AuthoredDate>
    <SecurityClassification xmlns="5668c8bc-6c30-45e9-80ca-5109d4270dfd">Official</SecurityClassification>
    <InformationAudience xmlns="5668c8bc-6c30-45e9-80ca-5109d4270dfd">NHS Digital</InformationAudience>
    <InformationVersion xmlns="5668c8bc-6c30-45e9-80ca-5109d4270dfd" xsi:nil="true"/>
    <Summary xmlns="5668c8bc-6c30-45e9-80ca-5109d4270dfd" xsi:nil="true"/>
    <ApprovalDate xmlns="5668c8bc-6c30-45e9-80ca-5109d4270dfd">2018-10-28T17:26:43+00:00</ApprovalDate>
    <ApproverName xmlns="5668c8bc-6c30-45e9-80ca-5109d4270dfd" xsi:nil="true"/>
    <i8502cb9d1b74c4f9e1ea45824336350 xmlns="5668c8bc-6c30-45e9-80ca-5109d4270dfd">
      <Terms xmlns="http://schemas.microsoft.com/office/infopath/2007/PartnerControls"/>
    </i8502cb9d1b74c4f9e1ea45824336350>
    <SecurityDescriptor xmlns="5668c8bc-6c30-45e9-80ca-5109d4270dfd" xsi:nil="true"/>
    <InformationSource xmlns="5668c8bc-6c30-45e9-80ca-5109d4270dfd" xsi:nil="true"/>
    <TaxCatchAll xmlns="5668c8bc-6c30-45e9-80ca-5109d4270dfd">
      <Value>29</Value>
    </TaxCatchAll>
    <AuthorName xmlns="5668c8bc-6c30-45e9-80ca-5109d4270dfd">
      <UserInfo>
        <DisplayName/>
        <AccountId xsi:nil="true"/>
        <AccountType/>
      </UserInfo>
    </AuthorName>
    <e076e489fa624670a6d5030aa6510568 xmlns="5668c8bc-6c30-45e9-80ca-5109d4270d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Publication tables</TermName>
          <TermId xmlns="http://schemas.microsoft.com/office/infopath/2007/PartnerControls">22222222-2222-2222-2222-222222222222</TermId>
        </TermInfo>
      </Terms>
    </e076e489fa624670a6d5030aa6510568>
    <_dlc_ExpireDateSaved xmlns="http://schemas.microsoft.com/sharepoint/v3" xsi:nil="true"/>
    <_dlc_ExpireDate xmlns="http://schemas.microsoft.com/sharepoint/v3">2025-02-28T09:50:59+00:00</_dlc_ExpireDate>
  </documentManagement>
</p:properties>
</file>

<file path=customXml/item3.xml><?xml version="1.0" encoding="utf-8"?>
<?mso-contentType ?>
<SharedContentType xmlns="Microsoft.SharePoint.Taxonomy.ContentTypeSync" SourceId="bb72b7f4-c981-47a4-a26e-043e4b78ebf3" ContentTypeId="0x010100CE61D9DC7AFC6844B595FD0A55B75DF702" PreviousValue="false"/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p:Policy xmlns:p="office.server.policy" id="" local="true">
  <p:Name>NHSD Portfolio Document (8 years)</p:Name>
  <p:Description/>
  <p:Statement>This document implements 8 years retention from Authored Date</p:Statement>
  <p:PolicyItems>
    <p:PolicyItem featureId="Microsoft.Office.RecordsManagement.PolicyFeatures.Expiration" staticId="0x010100CE61D9DC7AFC6844B595FD0A55B75DF7|-2054357789" UniqueId="c9a81329-e124-4cbc-9b7a-8099d020f266">
      <p:Name>Retention</p:Name>
      <p:Description>Automatic scheduling of content for processing, and performing a retention action on content that has reached its due date.</p:Description>
      <p:CustomData>
        <Schedules nextStageId="3">
          <Schedule type="Default">
            <stages>
              <data stageId="1">
                <formula id="Microsoft.Office.RecordsManagement.PolicyFeatures.Expiration.Formula.BuiltIn">
                  <number>8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Skip"/>
              </data>
              <data stageId="2">
                <formula id="Microsoft.Office.RecordsManagement.PolicyFeatures.Expiration.Formula.BuiltIn">
                  <number>22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Props1.xml><?xml version="1.0" encoding="utf-8"?>
<ds:datastoreItem xmlns:ds="http://schemas.openxmlformats.org/officeDocument/2006/customXml" ds:itemID="{CA0D8741-7058-4354-BACA-DA90E0D57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68c8bc-6c30-45e9-80ca-5109d4270dfd"/>
    <ds:schemaRef ds:uri="2c0b3723-ae66-45ac-94fb-aaf049c45b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2A777D-B271-4C15-A658-597D92C18458}">
  <ds:schemaRefs>
    <ds:schemaRef ds:uri="http://purl.org/dc/terms/"/>
    <ds:schemaRef ds:uri="http://schemas.microsoft.com/office/infopath/2007/PartnerControls"/>
    <ds:schemaRef ds:uri="http://schemas.microsoft.com/sharepoint/v3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2c0b3723-ae66-45ac-94fb-aaf049c45b50"/>
    <ds:schemaRef ds:uri="5668c8bc-6c30-45e9-80ca-5109d4270df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0D26907-34B9-4411-A813-BE0DBECF6BB1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46C08FD9-60FA-4BA7-832A-B4FCD134055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94A2151C-1227-4C90-83F7-02BE190FB1C0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DD18C54B-8DE7-4F49-BB52-2EC5F8A7161B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15</vt:i4>
      </vt:variant>
    </vt:vector>
  </HeadingPairs>
  <TitlesOfParts>
    <vt:vector size="33" baseType="lpstr">
      <vt:lpstr>Contents</vt:lpstr>
      <vt:lpstr>Notes and definitions</vt:lpstr>
      <vt:lpstr>Table 4.1</vt:lpstr>
      <vt:lpstr>Table 4.2</vt:lpstr>
      <vt:lpstr>Table 4.3</vt:lpstr>
      <vt:lpstr>Table 4.4</vt:lpstr>
      <vt:lpstr>Table 4.5</vt:lpstr>
      <vt:lpstr>Table 4.6</vt:lpstr>
      <vt:lpstr>Table 4.7</vt:lpstr>
      <vt:lpstr>Table 4.8</vt:lpstr>
      <vt:lpstr>Table 4.9</vt:lpstr>
      <vt:lpstr>Table 4.10</vt:lpstr>
      <vt:lpstr>Table 4.11</vt:lpstr>
      <vt:lpstr>Table 4.12</vt:lpstr>
      <vt:lpstr>Table 4.13</vt:lpstr>
      <vt:lpstr>Table 4.14</vt:lpstr>
      <vt:lpstr>Table 4.15</vt:lpstr>
      <vt:lpstr>Table 4.16</vt:lpstr>
      <vt:lpstr>Contents!Print_Area</vt:lpstr>
      <vt:lpstr>'Notes and definitions'!Print_Area</vt:lpstr>
      <vt:lpstr>'Table 4.1'!Print_Area</vt:lpstr>
      <vt:lpstr>'Table 4.10'!Print_Area</vt:lpstr>
      <vt:lpstr>'Table 4.11'!Print_Area</vt:lpstr>
      <vt:lpstr>'Table 4.12'!Print_Area</vt:lpstr>
      <vt:lpstr>'Table 4.13'!Print_Area</vt:lpstr>
      <vt:lpstr>'Table 4.14'!Print_Area</vt:lpstr>
      <vt:lpstr>'Table 4.2'!Print_Area</vt:lpstr>
      <vt:lpstr>'Table 4.4'!Print_Area</vt:lpstr>
      <vt:lpstr>'Table 4.5'!Print_Area</vt:lpstr>
      <vt:lpstr>'Table 4.6'!Print_Area</vt:lpstr>
      <vt:lpstr>'Table 4.7'!Print_Area</vt:lpstr>
      <vt:lpstr>'Table 4.8'!Print_Area</vt:lpstr>
      <vt:lpstr>'Table 4.9'!Print_Area</vt:lpstr>
    </vt:vector>
  </TitlesOfParts>
  <Company>NatCen Social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Fuller</dc:creator>
  <cp:lastModifiedBy>Graham Swinton</cp:lastModifiedBy>
  <cp:lastPrinted>2017-07-13T11:09:27Z</cp:lastPrinted>
  <dcterms:created xsi:type="dcterms:W3CDTF">2015-07-03T09:53:03Z</dcterms:created>
  <dcterms:modified xsi:type="dcterms:W3CDTF">2022-08-23T13:46:44Z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0x010100CE61D9DC7AFC6844B595FD0A55B75DF7020010EAFC378768F348BE7DA3A5F107D305</vt:lpwstr>
  </property>
  <property fmtid="{D5CDD505-2E9C-101B-9397-08002B2CF9AE}" pid="3" name="_dlc_DocIdItemGuid">
    <vt:lpwstr>4d46e912-95b1-401f-894a-dd4229ce59d8</vt:lpwstr>
  </property>
  <property fmtid="{D5CDD505-2E9C-101B-9397-08002B2CF9AE}" pid="4" name="_dlc_policyId">
    <vt:lpwstr>0x010100CE61D9DC7AFC6844B595FD0A55B75DF7|-2054357789</vt:lpwstr>
  </property>
  <property fmtid="{D5CDD505-2E9C-101B-9397-08002B2CF9AE}" pid="5" name="ItemRetentionFormula">
    <vt:lpwstr>&lt;formula id="Microsoft.Office.RecordsManagement.PolicyFeatures.Expiration.Formula.BuiltIn"&gt;&lt;number&gt;8&lt;/number&gt;&lt;property&gt;AuthoredDate&lt;/property&gt;&lt;propertyId&gt;78342c6d-8801-441d-a333-a9f070617aff&lt;/propertyId&gt;&lt;period&gt;years&lt;/period&gt;&lt;/formula&gt;</vt:lpwstr>
  </property>
  <property fmtid="{D5CDD505-2E9C-101B-9397-08002B2CF9AE}" pid="6" name="InformationType">
    <vt:lpwstr>29;#Publication tables|22222222-2222-2222-2222-222222222222</vt:lpwstr>
  </property>
  <property fmtid="{D5CDD505-2E9C-101B-9397-08002B2CF9AE}" pid="7" name="PortfolioCode">
    <vt:lpwstr/>
  </property>
  <property fmtid="{D5CDD505-2E9C-101B-9397-08002B2CF9AE}" pid="8" name="AuthorIds_UIVersion_46">
    <vt:lpwstr>1564</vt:lpwstr>
  </property>
</Properties>
</file>