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neyholland/git/residence_remodel/calcs/data/"/>
    </mc:Choice>
  </mc:AlternateContent>
  <xr:revisionPtr revIDLastSave="0" documentId="13_ncr:9_{5F27FFEE-5A9E-C846-A3BA-F10070C9798D}" xr6:coauthVersionLast="45" xr6:coauthVersionMax="45" xr10:uidLastSave="{00000000-0000-0000-0000-000000000000}"/>
  <bookViews>
    <workbookView xWindow="10740" yWindow="1860" windowWidth="17140" windowHeight="18220" activeTab="2" xr2:uid="{00000000-000D-0000-FFFF-FFFF00000000}"/>
  </bookViews>
  <sheets>
    <sheet name="table_c3_1" sheetId="1" r:id="rId1"/>
    <sheet name="internet" sheetId="8" r:id="rId2"/>
    <sheet name="Sheet3" sheetId="9" r:id="rId3"/>
    <sheet name="roofdl0" sheetId="3" r:id="rId4"/>
    <sheet name="floordl0" sheetId="5" r:id="rId5"/>
    <sheet name="wallextdl0" sheetId="6" r:id="rId6"/>
    <sheet name="wallintdl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5" l="1"/>
  <c r="B5" i="7"/>
  <c r="B6" i="6"/>
  <c r="B6" i="3" l="1"/>
</calcChain>
</file>

<file path=xl/sharedStrings.xml><?xml version="1.0" encoding="utf-8"?>
<sst xmlns="http://schemas.openxmlformats.org/spreadsheetml/2006/main" count="558" uniqueCount="337">
  <si>
    <t>CEILINGS</t>
  </si>
  <si>
    <t>Acoustical fiber board</t>
  </si>
  <si>
    <t>Gypsum board (per 1/8-in. thickness)</t>
  </si>
  <si>
    <t>Mechanical duct allowance</t>
  </si>
  <si>
    <t>Plaster on tile or concrete</t>
  </si>
  <si>
    <t>Plaster on wood lath</t>
  </si>
  <si>
    <t>Suspended steel channel system</t>
  </si>
  <si>
    <t>Suspended metal lath and cement plaster</t>
  </si>
  <si>
    <t>Suspended metal lath and gypsum plaster</t>
  </si>
  <si>
    <t>Wood furring suspension system</t>
  </si>
  <si>
    <t>COVERINGS, ROOF, AND WALL</t>
  </si>
  <si>
    <t>Asbestos-cement shingles</t>
  </si>
  <si>
    <t>Asphalt shingles</t>
  </si>
  <si>
    <t>Cement tile</t>
  </si>
  <si>
    <t>Clay tile (for mortar add 10 psf)</t>
  </si>
  <si>
    <t>Book tile, 2-in.</t>
  </si>
  <si>
    <t>Book tile, 3-in.</t>
  </si>
  <si>
    <t>Ludowici</t>
  </si>
  <si>
    <t>Roman</t>
  </si>
  <si>
    <t>Spanish</t>
  </si>
  <si>
    <t>Composition:</t>
  </si>
  <si>
    <t>Three-ply ready roofing</t>
  </si>
  <si>
    <t>Four-ply felt and gravel</t>
  </si>
  <si>
    <t>Five-ply felt and gravel</t>
  </si>
  <si>
    <t>Copper or tin</t>
  </si>
  <si>
    <t>Corrugated asbestos-cement roofing</t>
  </si>
  <si>
    <t>Deck, metal, 20 gage</t>
  </si>
  <si>
    <t>Deck, metal, 18 gage</t>
  </si>
  <si>
    <t>Decking, 2-in. wood (Douglas fir)</t>
  </si>
  <si>
    <t>Decking, 3-in. wood (Douglas fir)</t>
  </si>
  <si>
    <t>Fiberboard, 1/2-in.</t>
  </si>
  <si>
    <t>Gypsum sheathing, 1/2-in.</t>
  </si>
  <si>
    <t>Insulation, roof boards (per inch thickness)</t>
  </si>
  <si>
    <t>Cellular glass</t>
  </si>
  <si>
    <t>Fibrous glass</t>
  </si>
  <si>
    <t>Fiberboard</t>
  </si>
  <si>
    <t>Perlite</t>
  </si>
  <si>
    <t>Polystyrene foam</t>
  </si>
  <si>
    <t>Urethane foam with skin</t>
  </si>
  <si>
    <t>Plywood (per 1/8-in. thickness)</t>
  </si>
  <si>
    <t>Rigid insulation, 1/2-in.</t>
  </si>
  <si>
    <t>Skylight, metal frame, 3/8-in. wire glass</t>
  </si>
  <si>
    <t>Slate, 3/16-in.</t>
  </si>
  <si>
    <t>Slate, 1/4-in.</t>
  </si>
  <si>
    <t>Waterproofing membranes:</t>
  </si>
  <si>
    <t>Bituminous, gravel-covered</t>
  </si>
  <si>
    <t>Bituminous, smooth surface</t>
  </si>
  <si>
    <t>Liquid applied</t>
  </si>
  <si>
    <t>Single-ply, sheet</t>
  </si>
  <si>
    <t>Wood sheathing (per inch thickness)</t>
  </si>
  <si>
    <t>Wood shingles</t>
  </si>
  <si>
    <t>FLOOR FILL</t>
  </si>
  <si>
    <t>Cinder concrete, per inch</t>
  </si>
  <si>
    <t>Lightweight concrete, per inch</t>
  </si>
  <si>
    <t>Sand, per inch</t>
  </si>
  <si>
    <t>Stone concrete, per inch</t>
  </si>
  <si>
    <t>FLOORS AND FLOOR FINISHES</t>
  </si>
  <si>
    <t>Asphalt block (2-in.), 1/2-in. mortar</t>
  </si>
  <si>
    <t>Cement finish (1-in.) on stone–concrete fill</t>
  </si>
  <si>
    <t>Ceramic or quarry tile (3/4-in.) on 1/2-in. mortar bed</t>
  </si>
  <si>
    <t>Ceramic or quarry tile (3/4-in.) on 1-in. mortar bed</t>
  </si>
  <si>
    <t>Concrete fill finish (per inch thickness)</t>
  </si>
  <si>
    <t>Linoleum or asphalt tile, 1/4-in.</t>
  </si>
  <si>
    <t>Marble and mortar on stone–concrete fill</t>
  </si>
  <si>
    <t>Slate (per mm thickness)</t>
  </si>
  <si>
    <t>Solid flat tile on 1-in. mortar base</t>
  </si>
  <si>
    <t>Subflooring, 3/4-in.</t>
  </si>
  <si>
    <t>Terrazzo (1-1/2-in.) directly on slab</t>
  </si>
  <si>
    <t>Terrazzo (1-in.) on stone–concrete fill</t>
  </si>
  <si>
    <t>Terrazzo (1-in.), 2-in. stone concrete</t>
  </si>
  <si>
    <t>Wood block (3-in.) on mastic, no fill</t>
  </si>
  <si>
    <t>Wood block (3-in.) on 1/2-in. mortar base</t>
  </si>
  <si>
    <t>Gypsum board (per mm thickness)</t>
  </si>
  <si>
    <t>Clay tile (for mortar add 0.48 kN/m2)</t>
  </si>
  <si>
    <t>Book tile, 51 mm</t>
  </si>
  <si>
    <t>Book tile, 76 mm</t>
  </si>
  <si>
    <t>Decking, 51-mm wood (Douglas fir)</t>
  </si>
  <si>
    <t>Decking, 76-mm wood (Douglas fir)</t>
  </si>
  <si>
    <t>Fiberboard, 13 mm</t>
  </si>
  <si>
    <t>Gypsum sheathing, 13 mm</t>
  </si>
  <si>
    <t>Insulation, roof boards (per mm thickness)</t>
  </si>
  <si>
    <t>Plywood (per mm thickness)</t>
  </si>
  <si>
    <t>Rigid insulation, 13 mm</t>
  </si>
  <si>
    <t>Skylight, metal frame, 10-mm wire glass</t>
  </si>
  <si>
    <t>Slate, 5 mm</t>
  </si>
  <si>
    <t>Slate, 6 mm</t>
  </si>
  <si>
    <t>Wood sheathing (per mm thickness)</t>
  </si>
  <si>
    <t>Plywood</t>
  </si>
  <si>
    <t>Oriented strand board</t>
  </si>
  <si>
    <t>Cinder concrete, per mm</t>
  </si>
  <si>
    <t>Lightweight concrete, per mm</t>
  </si>
  <si>
    <t>Sand, per mm</t>
  </si>
  <si>
    <t>Stone concrete, per mm</t>
  </si>
  <si>
    <t>Asphalt block (51 mm), 13-mm mortar</t>
  </si>
  <si>
    <t>Cement finish (25 mm) on stone–concrete fill</t>
  </si>
  <si>
    <t>Ceramic or quarry tile (19 mm) on 13-mm mortar bed</t>
  </si>
  <si>
    <t>Ceramic or quarry tile (19 mm) on 25-mm mortar bed</t>
  </si>
  <si>
    <t>Concrete fill finish (per mm thickness)</t>
  </si>
  <si>
    <t>Hardwood flooring, 22 mm</t>
  </si>
  <si>
    <t>Linoleum or asphalt tile, 6 mm</t>
  </si>
  <si>
    <t>Solid flat tile on 25-mm mortar base</t>
  </si>
  <si>
    <t>Subflooring, 19 mm</t>
  </si>
  <si>
    <t>Terrazzo (38 mm) directly on slab</t>
  </si>
  <si>
    <t>Terrazzo (25 mm) on stone–concrete fill</t>
  </si>
  <si>
    <t>Terrazzo (25 mm), 51-mm stone concrete</t>
  </si>
  <si>
    <t>Wood block (76 mm) on mastic, no fill</t>
  </si>
  <si>
    <t>SI units ----------------------------------------------------------------------------------------</t>
  </si>
  <si>
    <t>description</t>
  </si>
  <si>
    <t>value (PSF)</t>
  </si>
  <si>
    <t>spray on foam (per inch)</t>
  </si>
  <si>
    <t>FLOORS,</t>
  </si>
  <si>
    <t>WOOD-JOIST</t>
  </si>
  <si>
    <t>(NO</t>
  </si>
  <si>
    <t>PLASTER)</t>
  </si>
  <si>
    <t>DOUBLE</t>
  </si>
  <si>
    <t>sizes</t>
  </si>
  <si>
    <t>(in.)</t>
  </si>
  <si>
    <t>spacing</t>
  </si>
  <si>
    <t>2×6</t>
  </si>
  <si>
    <t>2×8</t>
  </si>
  <si>
    <t>×</t>
  </si>
  <si>
    <t>FRAME</t>
  </si>
  <si>
    <t>PARTITIONS</t>
  </si>
  <si>
    <t>Movable</t>
  </si>
  <si>
    <t>steel</t>
  </si>
  <si>
    <t>partitions</t>
  </si>
  <si>
    <t>Wood</t>
  </si>
  <si>
    <t>or</t>
  </si>
  <si>
    <t>studs,</t>
  </si>
  <si>
    <t>1/2-in.</t>
  </si>
  <si>
    <t>gypsum</t>
  </si>
  <si>
    <t>board</t>
  </si>
  <si>
    <t>each</t>
  </si>
  <si>
    <t>side</t>
  </si>
  <si>
    <t>4,</t>
  </si>
  <si>
    <t>unplastered</t>
  </si>
  <si>
    <t>plastered</t>
  </si>
  <si>
    <t>one</t>
  </si>
  <si>
    <t>two</t>
  </si>
  <si>
    <t>sides</t>
  </si>
  <si>
    <t>WALLS</t>
  </si>
  <si>
    <t>Exterior</t>
  </si>
  <si>
    <t>stud</t>
  </si>
  <si>
    <t>walls:</t>
  </si>
  <si>
    <t>@</t>
  </si>
  <si>
    <t>16-in.,</t>
  </si>
  <si>
    <t>5/8-in.</t>
  </si>
  <si>
    <t>gypsum,</t>
  </si>
  <si>
    <t>insulated,</t>
  </si>
  <si>
    <t>3/8-in.</t>
  </si>
  <si>
    <t>siding</t>
  </si>
  <si>
    <t>walls</t>
  </si>
  <si>
    <t>with</t>
  </si>
  <si>
    <t>brick</t>
  </si>
  <si>
    <t>veneer</t>
  </si>
  <si>
    <t>Windows,</t>
  </si>
  <si>
    <t>glass,</t>
  </si>
  <si>
    <t>frame,</t>
  </si>
  <si>
    <t>and</t>
  </si>
  <si>
    <t>sash</t>
  </si>
  <si>
    <t>Clay</t>
  </si>
  <si>
    <t>wythes:</t>
  </si>
  <si>
    <t>in.</t>
  </si>
  <si>
    <t>Hollow</t>
  </si>
  <si>
    <t>concrete</t>
  </si>
  <si>
    <t>masonry</t>
  </si>
  <si>
    <t>unit</t>
  </si>
  <si>
    <t>Wythe</t>
  </si>
  <si>
    <t>thickness</t>
  </si>
  <si>
    <t>(in</t>
  </si>
  <si>
    <t>inches)</t>
  </si>
  <si>
    <t>Density</t>
  </si>
  <si>
    <t>of</t>
  </si>
  <si>
    <t>(105</t>
  </si>
  <si>
    <t>pcf)</t>
  </si>
  <si>
    <t>No</t>
  </si>
  <si>
    <t>grout</t>
  </si>
  <si>
    <t>o.c.</t>
  </si>
  <si>
    <t>Full</t>
  </si>
  <si>
    <t>(125</t>
  </si>
  <si>
    <t>(135</t>
  </si>
  <si>
    <t>Solid</t>
  </si>
  <si>
    <t>wythes</t>
  </si>
  <si>
    <t>(incl.</t>
  </si>
  <si>
    <t>brick):</t>
  </si>
  <si>
    <t>mm)</t>
  </si>
  <si>
    <t>Joist</t>
  </si>
  <si>
    <t>variable</t>
  </si>
  <si>
    <t>value</t>
  </si>
  <si>
    <t>[unit]</t>
  </si>
  <si>
    <t>PSF</t>
  </si>
  <si>
    <t>KPA</t>
  </si>
  <si>
    <t>ld1</t>
  </si>
  <si>
    <t>ld2</t>
  </si>
  <si>
    <t>ld3</t>
  </si>
  <si>
    <t>Urethane foam (4 inch thick)</t>
  </si>
  <si>
    <t>Three-ply roofing</t>
  </si>
  <si>
    <t>ld4</t>
  </si>
  <si>
    <t>Roof unit load</t>
  </si>
  <si>
    <t>floordl0</t>
  </si>
  <si>
    <t>roofdl0</t>
  </si>
  <si>
    <t>Doug Fir beams 4x12 at 12 ft o.c.</t>
  </si>
  <si>
    <t>Doug Fir decking 2-in.</t>
  </si>
  <si>
    <t>kN/m^2 (kPA)</t>
  </si>
  <si>
    <t>Subflooring, 1/2-in.</t>
  </si>
  <si>
    <t>Hardwood flooring, 3/4-in.</t>
  </si>
  <si>
    <t>3/4" hardwood flooring</t>
  </si>
  <si>
    <t>1/2" plywood subfloor</t>
  </si>
  <si>
    <t>2x10 joists at 16" o.c.</t>
  </si>
  <si>
    <t>Floor unit load</t>
  </si>
  <si>
    <t>2x10</t>
  </si>
  <si>
    <t>12-in. spacing (psf)</t>
  </si>
  <si>
    <t>16-in. spacing (psf)</t>
  </si>
  <si>
    <t>24-in. spacing (psf)</t>
  </si>
  <si>
    <t>2x12</t>
  </si>
  <si>
    <t>WEIGHT OF BUILDING MATERIAL (Appx.)</t>
  </si>
  <si>
    <t>ITEM</t>
  </si>
  <si>
    <t>Weight, lbs/ sq. ft.</t>
  </si>
  <si>
    <t>Item</t>
  </si>
  <si>
    <t>ROOFING</t>
  </si>
  <si>
    <t>Wood Shingles</t>
  </si>
  <si>
    <t>Gypsum Board</t>
  </si>
  <si>
    <t>Wood Shakes</t>
  </si>
  <si>
    <t>1/2"</t>
  </si>
  <si>
    <t>Roman Tile</t>
  </si>
  <si>
    <t>5/8"</t>
  </si>
  <si>
    <t>Spanish Tile</t>
  </si>
  <si>
    <t>3/4"</t>
  </si>
  <si>
    <t>Lightweight Conc. Tile (consult manufacturer data)</t>
  </si>
  <si>
    <t>10.0- 15.0 psf</t>
  </si>
  <si>
    <t>Copper</t>
  </si>
  <si>
    <t>PLASTER</t>
  </si>
  <si>
    <t>COMPOSITION</t>
  </si>
  <si>
    <t>1/2" sand on 3/8" gyp. lath</t>
  </si>
  <si>
    <t>2- 45# cap sheets</t>
  </si>
  <si>
    <t>Lt. Wt. on 3/8" gyp. lath</t>
  </si>
  <si>
    <t>2- 15# &amp; 90 cap sheets</t>
  </si>
  <si>
    <t>Sand Plaster on metal lath</t>
  </si>
  <si>
    <t>2- 15# &amp; 400 pea gravel</t>
  </si>
  <si>
    <t>Metal Suspension Sys.</t>
  </si>
  <si>
    <t>2-15# &amp; 300 slag</t>
  </si>
  <si>
    <t>ACOUSTIC FIBERBOARD</t>
  </si>
  <si>
    <t>Asphalt Shingles</t>
  </si>
  <si>
    <t>SHEATHING</t>
  </si>
  <si>
    <t>1"</t>
  </si>
  <si>
    <t>1", DF</t>
  </si>
  <si>
    <t>1 1/2"</t>
  </si>
  <si>
    <t>2", DF</t>
  </si>
  <si>
    <t>2"</t>
  </si>
  <si>
    <t>Lumber, per 1" thickness</t>
  </si>
  <si>
    <t>Sprinkler System</t>
  </si>
  <si>
    <t>1- 1.5</t>
  </si>
  <si>
    <t>PLYWOOD SHEATHING</t>
  </si>
  <si>
    <t>FLOOR SURFACING</t>
  </si>
  <si>
    <t>3/8"</t>
  </si>
  <si>
    <t>1 1/2" Elastizell</t>
  </si>
  <si>
    <t>Carpet &amp; Pad</t>
  </si>
  <si>
    <t>Exterior 7/8" Stucco &amp; 1/2" Gyp. Board at inside face</t>
  </si>
  <si>
    <t>7/8"</t>
  </si>
  <si>
    <t>Exterior Siding, R-11 &amp; 1/2" Gyp. Board at inside face</t>
  </si>
  <si>
    <t>Interior Walls with 1/2" Gyp. Board</t>
  </si>
  <si>
    <t>1 1/8"</t>
  </si>
  <si>
    <t>Layer of 1/2" Gypsum Board</t>
  </si>
  <si>
    <t>FRAMING MEMBERS</t>
  </si>
  <si>
    <t>7/8" Stucco</t>
  </si>
  <si>
    <t>2X4 @12", 16", 24" o.c.</t>
  </si>
  <si>
    <t>1.65, 1.3, 0.82</t>
  </si>
  <si>
    <t>FRAMED WALLS- 8 ft high</t>
  </si>
  <si>
    <t>2X6 @12", 16", 24" o.c.</t>
  </si>
  <si>
    <t>2.54, 1.9, 1.27</t>
  </si>
  <si>
    <t>2x4 @ 16" o.c.</t>
  </si>
  <si>
    <t>10.6 PLF</t>
  </si>
  <si>
    <t>2X8 @12", 16", 24" o.c.</t>
  </si>
  <si>
    <t>3.39, 2.54, 1.7</t>
  </si>
  <si>
    <t>2x4 @ 24" o.c.</t>
  </si>
  <si>
    <t>8.9 PLF</t>
  </si>
  <si>
    <t>2X10 @12", 16", 24" o.c.</t>
  </si>
  <si>
    <t>4.29, 3.21, 2.15</t>
  </si>
  <si>
    <t>2x6 @ 16" o.c.</t>
  </si>
  <si>
    <t>16.7 PLF</t>
  </si>
  <si>
    <t>Wood Trusses ( 2x4 T &amp; B chords) @ 24" o.c.</t>
  </si>
  <si>
    <t>2x6 @ 24" o.c.</t>
  </si>
  <si>
    <t>14.0 PLF</t>
  </si>
  <si>
    <t>MISC.</t>
  </si>
  <si>
    <t>Concrete (sand &amp; gravel aggregate)</t>
  </si>
  <si>
    <t>150 pcf</t>
  </si>
  <si>
    <t>Brick, 4" thick</t>
  </si>
  <si>
    <t>40 psf</t>
  </si>
  <si>
    <t>Concrete (per 1" thickness)</t>
  </si>
  <si>
    <t>12.5 psf</t>
  </si>
  <si>
    <t>LIGHTWEIGHT CMU</t>
  </si>
  <si>
    <t>Mineral wool or fiberglass (1" thick)</t>
  </si>
  <si>
    <t>0.05 psf</t>
  </si>
  <si>
    <t>6", no grout</t>
  </si>
  <si>
    <t>31 psf</t>
  </si>
  <si>
    <t>Rigid roof insulation (1" thick)</t>
  </si>
  <si>
    <t>1.5 psf</t>
  </si>
  <si>
    <t>8", no grout</t>
  </si>
  <si>
    <t>35 psf</t>
  </si>
  <si>
    <t>Gypsum (1" thick)</t>
  </si>
  <si>
    <t>2.0 psf</t>
  </si>
  <si>
    <t>12", no grout</t>
  </si>
  <si>
    <t>50 psf</t>
  </si>
  <si>
    <t>6", vertical cells solidly grouted</t>
  </si>
  <si>
    <t>56 psf</t>
  </si>
  <si>
    <t>8", vertical cells solidly grouted</t>
  </si>
  <si>
    <t>77 psf</t>
  </si>
  <si>
    <t>12", vertical cells solidly grouted</t>
  </si>
  <si>
    <t>118 psf</t>
  </si>
  <si>
    <t>6", cells grouted @ 16" o.c.</t>
  </si>
  <si>
    <t>46 psf</t>
  </si>
  <si>
    <t>8", cells grouted @ 16" o.c.</t>
  </si>
  <si>
    <t>60 psf</t>
  </si>
  <si>
    <t>12", cells grouted @ 16" o.c.</t>
  </si>
  <si>
    <t>90 psf</t>
  </si>
  <si>
    <t>6", cells grouted @ 24" o.c.</t>
  </si>
  <si>
    <t>42 psf</t>
  </si>
  <si>
    <t>8", cells grouted @ 24" o.c.</t>
  </si>
  <si>
    <t>53 psf</t>
  </si>
  <si>
    <t>12", cells grouted @ 24" o.c.</t>
  </si>
  <si>
    <t>79 psf</t>
  </si>
  <si>
    <t>6", cells grouted @ 32" o.c.</t>
  </si>
  <si>
    <t>8", cells grouted @ 32" o.c.</t>
  </si>
  <si>
    <t>12", cells grouted @ 32" o.c.</t>
  </si>
  <si>
    <t>73 psf</t>
  </si>
  <si>
    <t>Wood based on Douglas Fir, 36 pcf for plywood; 40 pcf for OSB</t>
  </si>
  <si>
    <t>Southern Pipe, 40 pcf for plywood; 44 pcf for OSB</t>
  </si>
  <si>
    <t>WOOD SUB FLOOR</t>
  </si>
  <si>
    <t>Exterior wall unit load</t>
  </si>
  <si>
    <t>Interior wall unit load</t>
  </si>
  <si>
    <t>2x4 studs at 16" o.c.</t>
  </si>
  <si>
    <t>5/8" sheet rock</t>
  </si>
  <si>
    <t>1/2" plywood sheathing</t>
  </si>
  <si>
    <t>fixtures</t>
  </si>
  <si>
    <t>5/8" sheet rock (2)</t>
  </si>
  <si>
    <t>intwalldl0</t>
  </si>
  <si>
    <t>extwalldl0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</si>
</sst>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.5"/>
      <color rgb="FFFF0000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4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4"/>
      <color rgb="FF000000"/>
      <name val="Arial"/>
      <family val="2"/>
    </font>
    <font>
      <sz val="7.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8" fillId="0" borderId="0" xfId="0" applyFont="1"/>
    <xf numFmtId="0" fontId="0" fillId="0" borderId="0" xfId="0"/>
    <xf numFmtId="0" fontId="20" fillId="0" borderId="0" xfId="0" applyFont="1"/>
    <xf numFmtId="0" fontId="23" fillId="0" borderId="0" xfId="0" applyFont="1"/>
    <xf numFmtId="0" fontId="24" fillId="0" borderId="0" xfId="0" applyFont="1"/>
    <xf numFmtId="0" fontId="27" fillId="0" borderId="0" xfId="0" applyFont="1"/>
    <xf numFmtId="0" fontId="19" fillId="0" borderId="0" xfId="0" applyFont="1"/>
    <xf numFmtId="0" fontId="2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opLeftCell="A13" workbookViewId="0">
      <selection activeCell="A34" sqref="A34"/>
    </sheetView>
  </sheetViews>
  <sheetFormatPr baseColWidth="10" defaultRowHeight="16" x14ac:dyDescent="0.2"/>
  <cols>
    <col min="1" max="1" width="47.33203125" customWidth="1"/>
    <col min="2" max="2" width="12.6640625" customWidth="1"/>
  </cols>
  <sheetData>
    <row r="1" spans="1:2" ht="23" customHeight="1" x14ac:dyDescent="0.2">
      <c r="A1" s="5" t="s">
        <v>107</v>
      </c>
      <c r="B1" s="5" t="s">
        <v>108</v>
      </c>
    </row>
    <row r="2" spans="1:2" x14ac:dyDescent="0.2">
      <c r="A2" s="5" t="s">
        <v>0</v>
      </c>
      <c r="B2" s="5"/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0.55000000000000004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8</v>
      </c>
    </row>
    <row r="8" spans="1:2" x14ac:dyDescent="0.2">
      <c r="A8" t="s">
        <v>6</v>
      </c>
      <c r="B8">
        <v>2</v>
      </c>
    </row>
    <row r="9" spans="1:2" x14ac:dyDescent="0.2">
      <c r="A9" t="s">
        <v>7</v>
      </c>
      <c r="B9">
        <v>15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2.5</v>
      </c>
    </row>
    <row r="12" spans="1:2" x14ac:dyDescent="0.2">
      <c r="A12" s="5" t="s">
        <v>10</v>
      </c>
      <c r="B12" s="5"/>
    </row>
    <row r="13" spans="1:2" x14ac:dyDescent="0.2">
      <c r="A13" t="s">
        <v>11</v>
      </c>
      <c r="B13">
        <v>4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16</v>
      </c>
    </row>
    <row r="16" spans="1:2" x14ac:dyDescent="0.2">
      <c r="A16" t="s">
        <v>14</v>
      </c>
    </row>
    <row r="17" spans="1:2" x14ac:dyDescent="0.2">
      <c r="A17" t="s">
        <v>15</v>
      </c>
      <c r="B17">
        <v>12</v>
      </c>
    </row>
    <row r="18" spans="1:2" x14ac:dyDescent="0.2">
      <c r="A18" t="s">
        <v>16</v>
      </c>
      <c r="B18">
        <v>20</v>
      </c>
    </row>
    <row r="19" spans="1:2" x14ac:dyDescent="0.2">
      <c r="A19" t="s">
        <v>17</v>
      </c>
      <c r="B19">
        <v>10</v>
      </c>
    </row>
    <row r="20" spans="1:2" x14ac:dyDescent="0.2">
      <c r="A20" t="s">
        <v>18</v>
      </c>
      <c r="B20">
        <v>12</v>
      </c>
    </row>
    <row r="21" spans="1:2" x14ac:dyDescent="0.2">
      <c r="A21" t="s">
        <v>19</v>
      </c>
      <c r="B21">
        <v>19</v>
      </c>
    </row>
    <row r="22" spans="1:2" x14ac:dyDescent="0.2">
      <c r="A22" t="s">
        <v>20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5.5</v>
      </c>
    </row>
    <row r="25" spans="1:2" x14ac:dyDescent="0.2">
      <c r="A25" t="s">
        <v>23</v>
      </c>
      <c r="B25">
        <v>6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4</v>
      </c>
    </row>
    <row r="28" spans="1:2" x14ac:dyDescent="0.2">
      <c r="A28" t="s">
        <v>109</v>
      </c>
      <c r="B28">
        <v>1</v>
      </c>
    </row>
    <row r="29" spans="1:2" x14ac:dyDescent="0.2">
      <c r="A29" t="s">
        <v>26</v>
      </c>
      <c r="B29">
        <v>2.5</v>
      </c>
    </row>
    <row r="30" spans="1:2" x14ac:dyDescent="0.2">
      <c r="A30" t="s">
        <v>27</v>
      </c>
      <c r="B30">
        <v>3</v>
      </c>
    </row>
    <row r="31" spans="1:2" x14ac:dyDescent="0.2">
      <c r="A31" t="s">
        <v>28</v>
      </c>
      <c r="B31">
        <v>5</v>
      </c>
    </row>
    <row r="32" spans="1:2" x14ac:dyDescent="0.2">
      <c r="A32" t="s">
        <v>29</v>
      </c>
      <c r="B32">
        <v>8</v>
      </c>
    </row>
    <row r="33" spans="1:2" x14ac:dyDescent="0.2">
      <c r="A33" t="s">
        <v>30</v>
      </c>
      <c r="B33">
        <v>0.75</v>
      </c>
    </row>
    <row r="34" spans="1:2" x14ac:dyDescent="0.2">
      <c r="A34" t="s">
        <v>31</v>
      </c>
      <c r="B34">
        <v>2</v>
      </c>
    </row>
    <row r="35" spans="1:2" x14ac:dyDescent="0.2">
      <c r="A35" t="s">
        <v>32</v>
      </c>
    </row>
    <row r="36" spans="1:2" x14ac:dyDescent="0.2">
      <c r="A36" t="s">
        <v>33</v>
      </c>
      <c r="B36">
        <v>0.7</v>
      </c>
    </row>
    <row r="37" spans="1:2" x14ac:dyDescent="0.2">
      <c r="A37" t="s">
        <v>34</v>
      </c>
      <c r="B37">
        <v>1.1000000000000001</v>
      </c>
    </row>
    <row r="38" spans="1:2" x14ac:dyDescent="0.2">
      <c r="A38" t="s">
        <v>35</v>
      </c>
      <c r="B38">
        <v>1.5</v>
      </c>
    </row>
    <row r="39" spans="1:2" x14ac:dyDescent="0.2">
      <c r="A39" t="s">
        <v>36</v>
      </c>
      <c r="B39">
        <v>0.8</v>
      </c>
    </row>
    <row r="40" spans="1:2" x14ac:dyDescent="0.2">
      <c r="A40" t="s">
        <v>37</v>
      </c>
      <c r="B40">
        <v>0.2</v>
      </c>
    </row>
    <row r="41" spans="1:2" x14ac:dyDescent="0.2">
      <c r="A41" t="s">
        <v>38</v>
      </c>
      <c r="B41">
        <v>0.5</v>
      </c>
    </row>
    <row r="42" spans="1:2" x14ac:dyDescent="0.2">
      <c r="A42" t="s">
        <v>39</v>
      </c>
      <c r="B42">
        <v>0.4</v>
      </c>
    </row>
    <row r="43" spans="1:2" x14ac:dyDescent="0.2">
      <c r="A43" t="s">
        <v>40</v>
      </c>
      <c r="B43">
        <v>0.75</v>
      </c>
    </row>
    <row r="44" spans="1:2" x14ac:dyDescent="0.2">
      <c r="A44" t="s">
        <v>41</v>
      </c>
      <c r="B44">
        <v>8</v>
      </c>
    </row>
    <row r="45" spans="1:2" x14ac:dyDescent="0.2">
      <c r="A45" t="s">
        <v>42</v>
      </c>
      <c r="B45">
        <v>7</v>
      </c>
    </row>
    <row r="46" spans="1:2" x14ac:dyDescent="0.2">
      <c r="A46" t="s">
        <v>43</v>
      </c>
      <c r="B46">
        <v>10</v>
      </c>
    </row>
    <row r="47" spans="1:2" x14ac:dyDescent="0.2">
      <c r="A47" t="s">
        <v>44</v>
      </c>
    </row>
    <row r="48" spans="1:2" x14ac:dyDescent="0.2">
      <c r="A48" t="s">
        <v>45</v>
      </c>
      <c r="B48">
        <v>5.5</v>
      </c>
    </row>
    <row r="49" spans="1:2" x14ac:dyDescent="0.2">
      <c r="A49" t="s">
        <v>46</v>
      </c>
      <c r="B49">
        <v>1.5</v>
      </c>
    </row>
    <row r="50" spans="1:2" x14ac:dyDescent="0.2">
      <c r="A50" t="s">
        <v>47</v>
      </c>
      <c r="B50">
        <v>1</v>
      </c>
    </row>
    <row r="51" spans="1:2" x14ac:dyDescent="0.2">
      <c r="A51" t="s">
        <v>48</v>
      </c>
      <c r="B51">
        <v>0.7</v>
      </c>
    </row>
    <row r="52" spans="1:2" x14ac:dyDescent="0.2">
      <c r="A52" t="s">
        <v>49</v>
      </c>
      <c r="B52">
        <v>3</v>
      </c>
    </row>
    <row r="53" spans="1:2" x14ac:dyDescent="0.2">
      <c r="A53" t="s">
        <v>50</v>
      </c>
      <c r="B53">
        <v>3</v>
      </c>
    </row>
    <row r="54" spans="1:2" x14ac:dyDescent="0.2">
      <c r="A54" s="5" t="s">
        <v>51</v>
      </c>
      <c r="B54" s="5"/>
    </row>
    <row r="55" spans="1:2" x14ac:dyDescent="0.2">
      <c r="A55" t="s">
        <v>52</v>
      </c>
      <c r="B55">
        <v>9</v>
      </c>
    </row>
    <row r="56" spans="1:2" x14ac:dyDescent="0.2">
      <c r="A56" t="s">
        <v>53</v>
      </c>
      <c r="B56">
        <v>8</v>
      </c>
    </row>
    <row r="57" spans="1:2" x14ac:dyDescent="0.2">
      <c r="A57" t="s">
        <v>54</v>
      </c>
      <c r="B57">
        <v>8</v>
      </c>
    </row>
    <row r="58" spans="1:2" x14ac:dyDescent="0.2">
      <c r="A58" t="s">
        <v>55</v>
      </c>
      <c r="B58">
        <v>12</v>
      </c>
    </row>
    <row r="59" spans="1:2" x14ac:dyDescent="0.2">
      <c r="A59" s="5" t="s">
        <v>56</v>
      </c>
      <c r="B59" s="5"/>
    </row>
    <row r="60" spans="1:2" x14ac:dyDescent="0.2">
      <c r="A60" t="s">
        <v>57</v>
      </c>
      <c r="B60">
        <v>30</v>
      </c>
    </row>
    <row r="61" spans="1:2" x14ac:dyDescent="0.2">
      <c r="A61" t="s">
        <v>58</v>
      </c>
      <c r="B61">
        <v>32</v>
      </c>
    </row>
    <row r="62" spans="1:2" x14ac:dyDescent="0.2">
      <c r="A62" t="s">
        <v>59</v>
      </c>
      <c r="B62">
        <v>16</v>
      </c>
    </row>
    <row r="63" spans="1:2" x14ac:dyDescent="0.2">
      <c r="A63" t="s">
        <v>60</v>
      </c>
      <c r="B63">
        <v>23</v>
      </c>
    </row>
    <row r="64" spans="1:2" x14ac:dyDescent="0.2">
      <c r="A64" t="s">
        <v>61</v>
      </c>
      <c r="B64">
        <v>12</v>
      </c>
    </row>
    <row r="65" spans="1:2" x14ac:dyDescent="0.2">
      <c r="A65" t="s">
        <v>205</v>
      </c>
      <c r="B65">
        <v>3</v>
      </c>
    </row>
    <row r="66" spans="1:2" x14ac:dyDescent="0.2">
      <c r="A66" t="s">
        <v>62</v>
      </c>
      <c r="B66">
        <v>1</v>
      </c>
    </row>
    <row r="67" spans="1:2" x14ac:dyDescent="0.2">
      <c r="A67" t="s">
        <v>63</v>
      </c>
      <c r="B67">
        <v>33</v>
      </c>
    </row>
    <row r="68" spans="1:2" x14ac:dyDescent="0.2">
      <c r="A68" t="s">
        <v>64</v>
      </c>
      <c r="B68">
        <v>15</v>
      </c>
    </row>
    <row r="69" spans="1:2" x14ac:dyDescent="0.2">
      <c r="A69" t="s">
        <v>65</v>
      </c>
      <c r="B69">
        <v>23</v>
      </c>
    </row>
    <row r="70" spans="1:2" x14ac:dyDescent="0.2">
      <c r="A70" t="s">
        <v>66</v>
      </c>
      <c r="B70">
        <v>3</v>
      </c>
    </row>
    <row r="71" spans="1:2" x14ac:dyDescent="0.2">
      <c r="A71" t="s">
        <v>204</v>
      </c>
      <c r="B71">
        <v>2</v>
      </c>
    </row>
    <row r="72" spans="1:2" x14ac:dyDescent="0.2">
      <c r="A72" t="s">
        <v>67</v>
      </c>
      <c r="B72">
        <v>19</v>
      </c>
    </row>
    <row r="73" spans="1:2" x14ac:dyDescent="0.2">
      <c r="A73" t="s">
        <v>68</v>
      </c>
      <c r="B73">
        <v>32</v>
      </c>
    </row>
    <row r="74" spans="1:2" x14ac:dyDescent="0.2">
      <c r="A74" t="s">
        <v>69</v>
      </c>
      <c r="B74">
        <v>32</v>
      </c>
    </row>
    <row r="75" spans="1:2" x14ac:dyDescent="0.2">
      <c r="A75" t="s">
        <v>70</v>
      </c>
      <c r="B75">
        <v>10</v>
      </c>
    </row>
    <row r="76" spans="1:2" x14ac:dyDescent="0.2">
      <c r="A76" t="s">
        <v>71</v>
      </c>
      <c r="B76">
        <v>16</v>
      </c>
    </row>
    <row r="77" spans="1:2" x14ac:dyDescent="0.2">
      <c r="A77" s="5" t="s">
        <v>106</v>
      </c>
      <c r="B77" s="5" t="s">
        <v>203</v>
      </c>
    </row>
    <row r="78" spans="1:2" x14ac:dyDescent="0.2">
      <c r="A78" s="5" t="s">
        <v>0</v>
      </c>
      <c r="B78" s="5"/>
    </row>
    <row r="79" spans="1:2" x14ac:dyDescent="0.2">
      <c r="A79" t="s">
        <v>1</v>
      </c>
      <c r="B79">
        <v>0.05</v>
      </c>
    </row>
    <row r="80" spans="1:2" x14ac:dyDescent="0.2">
      <c r="A80" t="s">
        <v>72</v>
      </c>
      <c r="B80">
        <v>8.0000000000000002E-3</v>
      </c>
    </row>
    <row r="81" spans="1:2" x14ac:dyDescent="0.2">
      <c r="A81" t="s">
        <v>3</v>
      </c>
      <c r="B81">
        <v>0.19</v>
      </c>
    </row>
    <row r="82" spans="1:2" x14ac:dyDescent="0.2">
      <c r="A82" t="s">
        <v>4</v>
      </c>
      <c r="B82">
        <v>0.24</v>
      </c>
    </row>
    <row r="83" spans="1:2" x14ac:dyDescent="0.2">
      <c r="A83" t="s">
        <v>5</v>
      </c>
      <c r="B83">
        <v>0.38</v>
      </c>
    </row>
    <row r="84" spans="1:2" x14ac:dyDescent="0.2">
      <c r="A84" t="s">
        <v>6</v>
      </c>
      <c r="B84">
        <v>0.1</v>
      </c>
    </row>
    <row r="85" spans="1:2" x14ac:dyDescent="0.2">
      <c r="A85" t="s">
        <v>7</v>
      </c>
      <c r="B85">
        <v>0.72</v>
      </c>
    </row>
    <row r="86" spans="1:2" x14ac:dyDescent="0.2">
      <c r="A86" t="s">
        <v>8</v>
      </c>
      <c r="B86">
        <v>0.48</v>
      </c>
    </row>
    <row r="87" spans="1:2" x14ac:dyDescent="0.2">
      <c r="A87" t="s">
        <v>9</v>
      </c>
      <c r="B87">
        <v>0.12</v>
      </c>
    </row>
    <row r="88" spans="1:2" x14ac:dyDescent="0.2">
      <c r="A88" t="s">
        <v>10</v>
      </c>
    </row>
    <row r="89" spans="1:2" x14ac:dyDescent="0.2">
      <c r="A89" t="s">
        <v>11</v>
      </c>
      <c r="B89">
        <v>0.19</v>
      </c>
    </row>
    <row r="90" spans="1:2" x14ac:dyDescent="0.2">
      <c r="A90" t="s">
        <v>12</v>
      </c>
      <c r="B90">
        <v>0.1</v>
      </c>
    </row>
    <row r="91" spans="1:2" x14ac:dyDescent="0.2">
      <c r="A91" t="s">
        <v>13</v>
      </c>
      <c r="B91">
        <v>0.77</v>
      </c>
    </row>
    <row r="92" spans="1:2" x14ac:dyDescent="0.2">
      <c r="A92" t="s">
        <v>73</v>
      </c>
    </row>
    <row r="93" spans="1:2" x14ac:dyDescent="0.2">
      <c r="A93" t="s">
        <v>74</v>
      </c>
      <c r="B93">
        <v>0.56999999999999995</v>
      </c>
    </row>
    <row r="94" spans="1:2" x14ac:dyDescent="0.2">
      <c r="A94" t="s">
        <v>75</v>
      </c>
      <c r="B94">
        <v>0.96</v>
      </c>
    </row>
    <row r="95" spans="1:2" x14ac:dyDescent="0.2">
      <c r="A95" t="s">
        <v>17</v>
      </c>
      <c r="B95">
        <v>0.48</v>
      </c>
    </row>
    <row r="96" spans="1:2" x14ac:dyDescent="0.2">
      <c r="A96" t="s">
        <v>18</v>
      </c>
      <c r="B96">
        <v>0.56999999999999995</v>
      </c>
    </row>
    <row r="97" spans="1:2" x14ac:dyDescent="0.2">
      <c r="A97" t="s">
        <v>19</v>
      </c>
      <c r="B97">
        <v>0.91</v>
      </c>
    </row>
    <row r="98" spans="1:2" x14ac:dyDescent="0.2">
      <c r="A98" t="s">
        <v>20</v>
      </c>
    </row>
    <row r="99" spans="1:2" x14ac:dyDescent="0.2">
      <c r="A99" t="s">
        <v>21</v>
      </c>
      <c r="B99">
        <v>0.05</v>
      </c>
    </row>
    <row r="100" spans="1:2" x14ac:dyDescent="0.2">
      <c r="A100" t="s">
        <v>22</v>
      </c>
      <c r="B100">
        <v>0.26</v>
      </c>
    </row>
    <row r="101" spans="1:2" x14ac:dyDescent="0.2">
      <c r="A101" t="s">
        <v>23</v>
      </c>
      <c r="B101">
        <v>0.28999999999999998</v>
      </c>
    </row>
    <row r="102" spans="1:2" x14ac:dyDescent="0.2">
      <c r="A102" t="s">
        <v>24</v>
      </c>
      <c r="B102">
        <v>0.05</v>
      </c>
    </row>
    <row r="103" spans="1:2" x14ac:dyDescent="0.2">
      <c r="A103" t="s">
        <v>25</v>
      </c>
      <c r="B103">
        <v>0.19</v>
      </c>
    </row>
    <row r="104" spans="1:2" x14ac:dyDescent="0.2">
      <c r="A104" t="s">
        <v>26</v>
      </c>
      <c r="B104">
        <v>0.12</v>
      </c>
    </row>
    <row r="105" spans="1:2" x14ac:dyDescent="0.2">
      <c r="A105" t="s">
        <v>27</v>
      </c>
      <c r="B105">
        <v>0.14000000000000001</v>
      </c>
    </row>
    <row r="106" spans="1:2" x14ac:dyDescent="0.2">
      <c r="A106" t="s">
        <v>76</v>
      </c>
      <c r="B106">
        <v>0.24</v>
      </c>
    </row>
    <row r="107" spans="1:2" x14ac:dyDescent="0.2">
      <c r="A107" t="s">
        <v>77</v>
      </c>
      <c r="B107">
        <v>0.38</v>
      </c>
    </row>
    <row r="108" spans="1:2" x14ac:dyDescent="0.2">
      <c r="A108" t="s">
        <v>78</v>
      </c>
      <c r="B108">
        <v>0.04</v>
      </c>
    </row>
    <row r="109" spans="1:2" x14ac:dyDescent="0.2">
      <c r="A109" t="s">
        <v>79</v>
      </c>
      <c r="B109">
        <v>0.1</v>
      </c>
    </row>
    <row r="110" spans="1:2" x14ac:dyDescent="0.2">
      <c r="A110" t="s">
        <v>80</v>
      </c>
    </row>
    <row r="111" spans="1:2" x14ac:dyDescent="0.2">
      <c r="A111" t="s">
        <v>33</v>
      </c>
      <c r="B111">
        <v>1.2999999999999999E-3</v>
      </c>
    </row>
    <row r="112" spans="1:2" x14ac:dyDescent="0.2">
      <c r="A112" t="s">
        <v>34</v>
      </c>
      <c r="B112">
        <v>2.0999999999999999E-3</v>
      </c>
    </row>
    <row r="113" spans="1:2" x14ac:dyDescent="0.2">
      <c r="A113" t="s">
        <v>35</v>
      </c>
      <c r="B113">
        <v>2.8E-3</v>
      </c>
    </row>
    <row r="114" spans="1:2" x14ac:dyDescent="0.2">
      <c r="A114" t="s">
        <v>36</v>
      </c>
      <c r="B114">
        <v>1.5E-3</v>
      </c>
    </row>
    <row r="115" spans="1:2" x14ac:dyDescent="0.2">
      <c r="A115" t="s">
        <v>37</v>
      </c>
      <c r="B115">
        <v>4.0000000000000002E-4</v>
      </c>
    </row>
    <row r="116" spans="1:2" x14ac:dyDescent="0.2">
      <c r="A116" t="s">
        <v>38</v>
      </c>
      <c r="B116">
        <v>8.9999999999999998E-4</v>
      </c>
    </row>
    <row r="117" spans="1:2" x14ac:dyDescent="0.2">
      <c r="A117" t="s">
        <v>81</v>
      </c>
      <c r="B117">
        <v>6.0000000000000001E-3</v>
      </c>
    </row>
    <row r="118" spans="1:2" x14ac:dyDescent="0.2">
      <c r="A118" t="s">
        <v>82</v>
      </c>
      <c r="B118">
        <v>0.04</v>
      </c>
    </row>
    <row r="119" spans="1:2" x14ac:dyDescent="0.2">
      <c r="A119" t="s">
        <v>83</v>
      </c>
      <c r="B119">
        <v>0.38</v>
      </c>
    </row>
    <row r="120" spans="1:2" x14ac:dyDescent="0.2">
      <c r="A120" t="s">
        <v>84</v>
      </c>
      <c r="B120">
        <v>0.34</v>
      </c>
    </row>
    <row r="121" spans="1:2" x14ac:dyDescent="0.2">
      <c r="A121" t="s">
        <v>85</v>
      </c>
      <c r="B121">
        <v>0.48</v>
      </c>
    </row>
    <row r="122" spans="1:2" x14ac:dyDescent="0.2">
      <c r="A122" t="s">
        <v>44</v>
      </c>
    </row>
    <row r="123" spans="1:2" x14ac:dyDescent="0.2">
      <c r="A123" t="s">
        <v>45</v>
      </c>
      <c r="B123">
        <v>0.26</v>
      </c>
    </row>
    <row r="124" spans="1:2" x14ac:dyDescent="0.2">
      <c r="A124" t="s">
        <v>46</v>
      </c>
      <c r="B124">
        <v>7.0000000000000007E-2</v>
      </c>
    </row>
    <row r="125" spans="1:2" x14ac:dyDescent="0.2">
      <c r="A125" t="s">
        <v>47</v>
      </c>
      <c r="B125">
        <v>0.05</v>
      </c>
    </row>
    <row r="126" spans="1:2" x14ac:dyDescent="0.2">
      <c r="A126" t="s">
        <v>48</v>
      </c>
      <c r="B126">
        <v>0.03</v>
      </c>
    </row>
    <row r="127" spans="1:2" x14ac:dyDescent="0.2">
      <c r="A127" t="s">
        <v>86</v>
      </c>
    </row>
    <row r="128" spans="1:2" x14ac:dyDescent="0.2">
      <c r="A128" t="s">
        <v>87</v>
      </c>
      <c r="B128">
        <v>5.7000000000000002E-3</v>
      </c>
    </row>
    <row r="129" spans="1:2" x14ac:dyDescent="0.2">
      <c r="A129" t="s">
        <v>88</v>
      </c>
      <c r="B129">
        <v>6.1999999999999998E-3</v>
      </c>
    </row>
    <row r="130" spans="1:2" x14ac:dyDescent="0.2">
      <c r="A130" t="s">
        <v>50</v>
      </c>
      <c r="B130">
        <v>0.14000000000000001</v>
      </c>
    </row>
    <row r="131" spans="1:2" x14ac:dyDescent="0.2">
      <c r="A131" s="5" t="s">
        <v>51</v>
      </c>
      <c r="B131" s="5"/>
    </row>
    <row r="132" spans="1:2" x14ac:dyDescent="0.2">
      <c r="A132" t="s">
        <v>89</v>
      </c>
      <c r="B132">
        <v>1.7000000000000001E-2</v>
      </c>
    </row>
    <row r="133" spans="1:2" x14ac:dyDescent="0.2">
      <c r="A133" t="s">
        <v>90</v>
      </c>
      <c r="B133">
        <v>1.4999999999999999E-2</v>
      </c>
    </row>
    <row r="134" spans="1:2" x14ac:dyDescent="0.2">
      <c r="A134" t="s">
        <v>91</v>
      </c>
      <c r="B134">
        <v>1.4999999999999999E-2</v>
      </c>
    </row>
    <row r="135" spans="1:2" x14ac:dyDescent="0.2">
      <c r="A135" t="s">
        <v>92</v>
      </c>
      <c r="B135">
        <v>2.3E-2</v>
      </c>
    </row>
    <row r="136" spans="1:2" x14ac:dyDescent="0.2">
      <c r="A136" t="s">
        <v>56</v>
      </c>
    </row>
    <row r="137" spans="1:2" x14ac:dyDescent="0.2">
      <c r="A137" t="s">
        <v>93</v>
      </c>
      <c r="B137">
        <v>1.44</v>
      </c>
    </row>
    <row r="138" spans="1:2" x14ac:dyDescent="0.2">
      <c r="A138" t="s">
        <v>94</v>
      </c>
      <c r="B138">
        <v>1.53</v>
      </c>
    </row>
    <row r="139" spans="1:2" x14ac:dyDescent="0.2">
      <c r="A139" t="s">
        <v>95</v>
      </c>
      <c r="B139">
        <v>0.77</v>
      </c>
    </row>
    <row r="140" spans="1:2" x14ac:dyDescent="0.2">
      <c r="A140" t="s">
        <v>96</v>
      </c>
      <c r="B140">
        <v>1.1000000000000001</v>
      </c>
    </row>
    <row r="141" spans="1:2" x14ac:dyDescent="0.2">
      <c r="A141" t="s">
        <v>97</v>
      </c>
      <c r="B141">
        <v>2.3E-2</v>
      </c>
    </row>
    <row r="142" spans="1:2" x14ac:dyDescent="0.2">
      <c r="A142" t="s">
        <v>98</v>
      </c>
      <c r="B142">
        <v>0.19</v>
      </c>
    </row>
    <row r="143" spans="1:2" x14ac:dyDescent="0.2">
      <c r="A143" t="s">
        <v>99</v>
      </c>
      <c r="B143">
        <v>0.05</v>
      </c>
    </row>
    <row r="144" spans="1:2" x14ac:dyDescent="0.2">
      <c r="A144" t="s">
        <v>63</v>
      </c>
      <c r="B144">
        <v>1.58</v>
      </c>
    </row>
    <row r="145" spans="1:8" x14ac:dyDescent="0.2">
      <c r="A145" t="s">
        <v>64</v>
      </c>
      <c r="B145">
        <v>2.8000000000000001E-2</v>
      </c>
    </row>
    <row r="146" spans="1:8" x14ac:dyDescent="0.2">
      <c r="A146" t="s">
        <v>100</v>
      </c>
      <c r="B146">
        <v>1.1000000000000001</v>
      </c>
    </row>
    <row r="147" spans="1:8" x14ac:dyDescent="0.2">
      <c r="A147" t="s">
        <v>101</v>
      </c>
      <c r="B147">
        <v>0.14000000000000001</v>
      </c>
    </row>
    <row r="148" spans="1:8" x14ac:dyDescent="0.2">
      <c r="A148" t="s">
        <v>102</v>
      </c>
      <c r="B148">
        <v>0.91</v>
      </c>
    </row>
    <row r="149" spans="1:8" x14ac:dyDescent="0.2">
      <c r="A149" t="s">
        <v>103</v>
      </c>
      <c r="B149">
        <v>1.53</v>
      </c>
    </row>
    <row r="150" spans="1:8" x14ac:dyDescent="0.2">
      <c r="A150" t="s">
        <v>104</v>
      </c>
      <c r="B150">
        <v>1.53</v>
      </c>
    </row>
    <row r="151" spans="1:8" x14ac:dyDescent="0.2">
      <c r="A151" t="s">
        <v>105</v>
      </c>
      <c r="B151">
        <v>0.48</v>
      </c>
    </row>
    <row r="156" spans="1:8" x14ac:dyDescent="0.2">
      <c r="A156" t="s">
        <v>110</v>
      </c>
      <c r="B156" t="s">
        <v>111</v>
      </c>
      <c r="C156" t="s">
        <v>112</v>
      </c>
      <c r="D156" t="s">
        <v>113</v>
      </c>
    </row>
    <row r="157" spans="1:8" x14ac:dyDescent="0.2">
      <c r="A157" t="s">
        <v>114</v>
      </c>
      <c r="B157" t="s">
        <v>327</v>
      </c>
    </row>
    <row r="158" spans="1:8" x14ac:dyDescent="0.2">
      <c r="A158" t="s">
        <v>186</v>
      </c>
      <c r="B158" t="s">
        <v>115</v>
      </c>
      <c r="C158" t="s">
        <v>116</v>
      </c>
      <c r="D158" t="s">
        <v>211</v>
      </c>
      <c r="F158" t="s">
        <v>212</v>
      </c>
      <c r="H158" t="s">
        <v>213</v>
      </c>
    </row>
    <row r="159" spans="1:8" x14ac:dyDescent="0.2">
      <c r="B159" t="s">
        <v>118</v>
      </c>
      <c r="D159">
        <v>6</v>
      </c>
      <c r="F159">
        <v>5</v>
      </c>
      <c r="H159">
        <v>5</v>
      </c>
    </row>
    <row r="160" spans="1:8" x14ac:dyDescent="0.2">
      <c r="B160" t="s">
        <v>119</v>
      </c>
      <c r="D160">
        <v>6</v>
      </c>
      <c r="F160">
        <v>5</v>
      </c>
      <c r="H160">
        <v>5</v>
      </c>
    </row>
    <row r="161" spans="1:11" x14ac:dyDescent="0.2">
      <c r="B161" t="s">
        <v>210</v>
      </c>
      <c r="D161">
        <v>7</v>
      </c>
      <c r="F161">
        <v>6</v>
      </c>
      <c r="H161">
        <v>6</v>
      </c>
    </row>
    <row r="162" spans="1:11" x14ac:dyDescent="0.2">
      <c r="B162" t="s">
        <v>214</v>
      </c>
      <c r="D162">
        <v>12</v>
      </c>
      <c r="F162">
        <v>8</v>
      </c>
      <c r="H162">
        <v>6</v>
      </c>
    </row>
    <row r="163" spans="1:11" x14ac:dyDescent="0.2">
      <c r="A163" t="s">
        <v>121</v>
      </c>
      <c r="B163" t="s">
        <v>122</v>
      </c>
    </row>
    <row r="164" spans="1:11" x14ac:dyDescent="0.2">
      <c r="A164" t="s">
        <v>123</v>
      </c>
      <c r="B164" t="s">
        <v>124</v>
      </c>
      <c r="C164" t="s">
        <v>125</v>
      </c>
      <c r="D164">
        <v>4</v>
      </c>
    </row>
    <row r="165" spans="1:11" x14ac:dyDescent="0.2">
      <c r="A165" t="s">
        <v>126</v>
      </c>
      <c r="B165" t="s">
        <v>127</v>
      </c>
      <c r="C165" t="s">
        <v>124</v>
      </c>
      <c r="D165" t="s">
        <v>128</v>
      </c>
      <c r="E165" t="s">
        <v>129</v>
      </c>
      <c r="F165" t="s">
        <v>130</v>
      </c>
      <c r="G165" t="s">
        <v>131</v>
      </c>
      <c r="H165" t="s">
        <v>132</v>
      </c>
      <c r="I165" t="s">
        <v>133</v>
      </c>
      <c r="J165">
        <v>8</v>
      </c>
    </row>
    <row r="166" spans="1:11" x14ac:dyDescent="0.2">
      <c r="A166" t="s">
        <v>126</v>
      </c>
      <c r="B166" t="s">
        <v>128</v>
      </c>
      <c r="C166">
        <v>2</v>
      </c>
      <c r="D166" t="s">
        <v>120</v>
      </c>
      <c r="E166" t="s">
        <v>134</v>
      </c>
      <c r="F166" t="s">
        <v>135</v>
      </c>
      <c r="G166">
        <v>4</v>
      </c>
    </row>
    <row r="167" spans="1:11" x14ac:dyDescent="0.2">
      <c r="A167" t="s">
        <v>126</v>
      </c>
      <c r="B167" t="s">
        <v>128</v>
      </c>
      <c r="C167">
        <v>2</v>
      </c>
      <c r="D167" t="s">
        <v>120</v>
      </c>
      <c r="E167" t="s">
        <v>134</v>
      </c>
      <c r="F167" t="s">
        <v>136</v>
      </c>
      <c r="G167" t="s">
        <v>137</v>
      </c>
      <c r="H167" t="s">
        <v>133</v>
      </c>
      <c r="I167">
        <v>12</v>
      </c>
    </row>
    <row r="168" spans="1:11" x14ac:dyDescent="0.2">
      <c r="A168" t="s">
        <v>126</v>
      </c>
      <c r="B168" t="s">
        <v>128</v>
      </c>
      <c r="C168">
        <v>2</v>
      </c>
      <c r="D168" t="s">
        <v>120</v>
      </c>
      <c r="E168" t="s">
        <v>134</v>
      </c>
      <c r="F168" t="s">
        <v>136</v>
      </c>
      <c r="G168" t="s">
        <v>138</v>
      </c>
      <c r="H168" t="s">
        <v>139</v>
      </c>
      <c r="I168">
        <v>20</v>
      </c>
    </row>
    <row r="169" spans="1:11" x14ac:dyDescent="0.2">
      <c r="A169" t="s">
        <v>121</v>
      </c>
      <c r="B169" t="s">
        <v>140</v>
      </c>
    </row>
    <row r="170" spans="1:11" x14ac:dyDescent="0.2">
      <c r="A170" t="s">
        <v>141</v>
      </c>
      <c r="B170" t="s">
        <v>142</v>
      </c>
      <c r="C170" t="s">
        <v>143</v>
      </c>
    </row>
    <row r="171" spans="1:11" x14ac:dyDescent="0.2">
      <c r="A171">
        <v>2</v>
      </c>
      <c r="B171" t="s">
        <v>120</v>
      </c>
      <c r="C171">
        <v>4</v>
      </c>
      <c r="D171" t="s">
        <v>144</v>
      </c>
      <c r="E171" t="s">
        <v>145</v>
      </c>
      <c r="F171" t="s">
        <v>146</v>
      </c>
      <c r="G171" t="s">
        <v>147</v>
      </c>
      <c r="H171" t="s">
        <v>148</v>
      </c>
      <c r="I171" t="s">
        <v>149</v>
      </c>
      <c r="J171" t="s">
        <v>150</v>
      </c>
      <c r="K171">
        <v>11</v>
      </c>
    </row>
    <row r="172" spans="1:11" x14ac:dyDescent="0.2">
      <c r="A172">
        <v>2</v>
      </c>
      <c r="B172" t="s">
        <v>120</v>
      </c>
      <c r="C172">
        <v>6</v>
      </c>
      <c r="D172" t="s">
        <v>144</v>
      </c>
      <c r="E172" t="s">
        <v>145</v>
      </c>
      <c r="F172" t="s">
        <v>146</v>
      </c>
      <c r="G172" t="s">
        <v>147</v>
      </c>
      <c r="H172" t="s">
        <v>148</v>
      </c>
      <c r="I172" t="s">
        <v>149</v>
      </c>
      <c r="J172" t="s">
        <v>150</v>
      </c>
      <c r="K172">
        <v>12</v>
      </c>
    </row>
    <row r="173" spans="1:11" x14ac:dyDescent="0.2">
      <c r="A173" t="s">
        <v>141</v>
      </c>
      <c r="B173" t="s">
        <v>142</v>
      </c>
      <c r="C173" t="s">
        <v>151</v>
      </c>
      <c r="D173" t="s">
        <v>152</v>
      </c>
      <c r="E173" t="s">
        <v>153</v>
      </c>
      <c r="F173" t="s">
        <v>154</v>
      </c>
      <c r="G173">
        <v>48</v>
      </c>
    </row>
    <row r="174" spans="1:11" x14ac:dyDescent="0.2">
      <c r="A174" t="s">
        <v>155</v>
      </c>
      <c r="B174" t="s">
        <v>156</v>
      </c>
      <c r="C174" t="s">
        <v>157</v>
      </c>
      <c r="D174" t="s">
        <v>158</v>
      </c>
      <c r="E174" t="s">
        <v>159</v>
      </c>
      <c r="F174">
        <v>8</v>
      </c>
    </row>
    <row r="175" spans="1:11" x14ac:dyDescent="0.2">
      <c r="A175" t="s">
        <v>160</v>
      </c>
      <c r="B175" t="s">
        <v>153</v>
      </c>
      <c r="C175" t="s">
        <v>161</v>
      </c>
    </row>
    <row r="176" spans="1:11" x14ac:dyDescent="0.2">
      <c r="B176">
        <v>4</v>
      </c>
      <c r="C176" t="s">
        <v>162</v>
      </c>
      <c r="D176">
        <v>39</v>
      </c>
    </row>
    <row r="177" spans="1:9" x14ac:dyDescent="0.2">
      <c r="B177">
        <v>8</v>
      </c>
      <c r="C177" t="s">
        <v>162</v>
      </c>
      <c r="D177">
        <v>79</v>
      </c>
    </row>
    <row r="178" spans="1:9" x14ac:dyDescent="0.2">
      <c r="B178">
        <v>12</v>
      </c>
      <c r="C178" t="s">
        <v>162</v>
      </c>
      <c r="D178">
        <v>115</v>
      </c>
    </row>
    <row r="179" spans="1:9" x14ac:dyDescent="0.2">
      <c r="B179">
        <v>16</v>
      </c>
      <c r="C179" t="s">
        <v>162</v>
      </c>
      <c r="D179">
        <v>155</v>
      </c>
    </row>
    <row r="183" spans="1:9" x14ac:dyDescent="0.2">
      <c r="A183" t="s">
        <v>163</v>
      </c>
      <c r="B183" t="s">
        <v>164</v>
      </c>
      <c r="C183" t="s">
        <v>165</v>
      </c>
      <c r="D183" t="s">
        <v>166</v>
      </c>
      <c r="E183" t="s">
        <v>161</v>
      </c>
    </row>
    <row r="184" spans="1:9" x14ac:dyDescent="0.2">
      <c r="A184" t="s">
        <v>167</v>
      </c>
      <c r="B184" t="s">
        <v>168</v>
      </c>
      <c r="C184" t="s">
        <v>169</v>
      </c>
      <c r="D184" t="s">
        <v>170</v>
      </c>
      <c r="E184">
        <v>4</v>
      </c>
      <c r="F184">
        <v>6</v>
      </c>
      <c r="G184">
        <v>8</v>
      </c>
      <c r="H184">
        <v>10</v>
      </c>
      <c r="I184">
        <v>12</v>
      </c>
    </row>
    <row r="185" spans="1:9" x14ac:dyDescent="0.2">
      <c r="A185" t="s">
        <v>171</v>
      </c>
      <c r="B185" t="s">
        <v>172</v>
      </c>
      <c r="C185" t="s">
        <v>166</v>
      </c>
      <c r="D185" t="s">
        <v>173</v>
      </c>
      <c r="E185" t="s">
        <v>174</v>
      </c>
    </row>
    <row r="186" spans="1:9" x14ac:dyDescent="0.2">
      <c r="A186" t="s">
        <v>175</v>
      </c>
      <c r="B186" t="s">
        <v>176</v>
      </c>
      <c r="C186">
        <v>22</v>
      </c>
      <c r="D186">
        <v>24</v>
      </c>
      <c r="E186">
        <v>31</v>
      </c>
      <c r="F186">
        <v>37</v>
      </c>
      <c r="G186">
        <v>43</v>
      </c>
    </row>
    <row r="187" spans="1:9" x14ac:dyDescent="0.2">
      <c r="A187">
        <v>48</v>
      </c>
      <c r="B187" t="s">
        <v>162</v>
      </c>
      <c r="C187" t="s">
        <v>177</v>
      </c>
      <c r="D187">
        <v>29</v>
      </c>
      <c r="E187">
        <v>38</v>
      </c>
      <c r="F187">
        <v>47</v>
      </c>
      <c r="G187">
        <v>55</v>
      </c>
    </row>
    <row r="188" spans="1:9" x14ac:dyDescent="0.2">
      <c r="A188">
        <v>40</v>
      </c>
      <c r="B188" t="s">
        <v>162</v>
      </c>
      <c r="C188" t="s">
        <v>177</v>
      </c>
      <c r="D188" t="s">
        <v>176</v>
      </c>
      <c r="E188">
        <v>30</v>
      </c>
      <c r="F188">
        <v>40</v>
      </c>
      <c r="G188">
        <v>49</v>
      </c>
      <c r="H188">
        <v>57</v>
      </c>
    </row>
    <row r="189" spans="1:9" x14ac:dyDescent="0.2">
      <c r="A189">
        <v>32</v>
      </c>
      <c r="B189" t="s">
        <v>162</v>
      </c>
      <c r="C189" t="s">
        <v>177</v>
      </c>
      <c r="D189" t="s">
        <v>117</v>
      </c>
      <c r="E189">
        <v>32</v>
      </c>
      <c r="F189">
        <v>42</v>
      </c>
      <c r="G189">
        <v>52</v>
      </c>
      <c r="H189">
        <v>61</v>
      </c>
    </row>
    <row r="190" spans="1:9" x14ac:dyDescent="0.2">
      <c r="A190">
        <v>24</v>
      </c>
      <c r="B190" t="s">
        <v>162</v>
      </c>
      <c r="C190" t="s">
        <v>177</v>
      </c>
      <c r="D190">
        <v>34</v>
      </c>
      <c r="E190">
        <v>46</v>
      </c>
      <c r="F190">
        <v>57</v>
      </c>
      <c r="G190">
        <v>67</v>
      </c>
    </row>
    <row r="191" spans="1:9" x14ac:dyDescent="0.2">
      <c r="A191">
        <v>16</v>
      </c>
      <c r="B191" t="s">
        <v>162</v>
      </c>
      <c r="C191" t="s">
        <v>177</v>
      </c>
      <c r="D191">
        <v>40</v>
      </c>
      <c r="E191">
        <v>53</v>
      </c>
      <c r="F191">
        <v>66</v>
      </c>
      <c r="G191">
        <v>79</v>
      </c>
    </row>
    <row r="192" spans="1:9" x14ac:dyDescent="0.2">
      <c r="A192" t="s">
        <v>178</v>
      </c>
      <c r="B192" t="s">
        <v>176</v>
      </c>
      <c r="C192">
        <v>55</v>
      </c>
      <c r="D192">
        <v>75</v>
      </c>
      <c r="E192">
        <v>95</v>
      </c>
      <c r="F192">
        <v>115</v>
      </c>
    </row>
    <row r="194" spans="1:8" x14ac:dyDescent="0.2">
      <c r="A194" t="s">
        <v>171</v>
      </c>
      <c r="B194" t="s">
        <v>172</v>
      </c>
      <c r="C194" t="s">
        <v>166</v>
      </c>
      <c r="D194" t="s">
        <v>179</v>
      </c>
      <c r="E194" t="s">
        <v>174</v>
      </c>
    </row>
    <row r="195" spans="1:8" x14ac:dyDescent="0.2">
      <c r="A195" t="s">
        <v>175</v>
      </c>
      <c r="B195" t="s">
        <v>176</v>
      </c>
      <c r="C195">
        <v>26</v>
      </c>
      <c r="D195">
        <v>28</v>
      </c>
      <c r="E195">
        <v>36</v>
      </c>
      <c r="F195">
        <v>44</v>
      </c>
      <c r="G195">
        <v>50</v>
      </c>
    </row>
    <row r="196" spans="1:8" x14ac:dyDescent="0.2">
      <c r="A196">
        <v>48</v>
      </c>
      <c r="B196" t="s">
        <v>162</v>
      </c>
      <c r="C196" t="s">
        <v>177</v>
      </c>
      <c r="D196">
        <v>33</v>
      </c>
      <c r="E196">
        <v>44</v>
      </c>
      <c r="F196">
        <v>54</v>
      </c>
      <c r="G196">
        <v>62</v>
      </c>
    </row>
    <row r="197" spans="1:8" x14ac:dyDescent="0.2">
      <c r="A197">
        <v>40</v>
      </c>
      <c r="B197" t="s">
        <v>162</v>
      </c>
      <c r="C197" t="s">
        <v>177</v>
      </c>
      <c r="D197" t="s">
        <v>176</v>
      </c>
      <c r="E197">
        <v>34</v>
      </c>
      <c r="F197">
        <v>45</v>
      </c>
      <c r="G197">
        <v>56</v>
      </c>
      <c r="H197">
        <v>65</v>
      </c>
    </row>
    <row r="198" spans="1:8" x14ac:dyDescent="0.2">
      <c r="A198">
        <v>32</v>
      </c>
      <c r="B198" t="s">
        <v>162</v>
      </c>
      <c r="C198" t="s">
        <v>177</v>
      </c>
      <c r="D198" t="s">
        <v>117</v>
      </c>
      <c r="E198">
        <v>36</v>
      </c>
      <c r="F198">
        <v>47</v>
      </c>
      <c r="G198">
        <v>58</v>
      </c>
      <c r="H198">
        <v>68</v>
      </c>
    </row>
    <row r="199" spans="1:8" x14ac:dyDescent="0.2">
      <c r="A199">
        <v>24</v>
      </c>
      <c r="B199" t="s">
        <v>162</v>
      </c>
      <c r="C199" t="s">
        <v>177</v>
      </c>
      <c r="D199">
        <v>39</v>
      </c>
      <c r="E199">
        <v>51</v>
      </c>
      <c r="F199">
        <v>63</v>
      </c>
      <c r="G199">
        <v>75</v>
      </c>
    </row>
    <row r="200" spans="1:8" x14ac:dyDescent="0.2">
      <c r="A200">
        <v>16</v>
      </c>
      <c r="B200" t="s">
        <v>162</v>
      </c>
      <c r="C200" t="s">
        <v>177</v>
      </c>
      <c r="D200">
        <v>44</v>
      </c>
      <c r="E200">
        <v>59</v>
      </c>
      <c r="F200">
        <v>73</v>
      </c>
      <c r="G200">
        <v>87</v>
      </c>
    </row>
    <row r="201" spans="1:8" x14ac:dyDescent="0.2">
      <c r="A201" t="s">
        <v>178</v>
      </c>
      <c r="B201" t="s">
        <v>176</v>
      </c>
      <c r="C201">
        <v>59</v>
      </c>
      <c r="D201">
        <v>81</v>
      </c>
      <c r="E201">
        <v>102</v>
      </c>
      <c r="F201">
        <v>123</v>
      </c>
    </row>
    <row r="202" spans="1:8" x14ac:dyDescent="0.2">
      <c r="A202" t="s">
        <v>171</v>
      </c>
      <c r="B202" t="s">
        <v>172</v>
      </c>
      <c r="C202" t="s">
        <v>166</v>
      </c>
      <c r="D202" t="s">
        <v>180</v>
      </c>
      <c r="E202" t="s">
        <v>174</v>
      </c>
    </row>
    <row r="203" spans="1:8" x14ac:dyDescent="0.2">
      <c r="A203" t="s">
        <v>175</v>
      </c>
      <c r="B203" t="s">
        <v>176</v>
      </c>
      <c r="C203">
        <v>29</v>
      </c>
      <c r="D203">
        <v>30</v>
      </c>
      <c r="E203">
        <v>39</v>
      </c>
      <c r="F203">
        <v>47</v>
      </c>
      <c r="G203">
        <v>54</v>
      </c>
    </row>
    <row r="204" spans="1:8" x14ac:dyDescent="0.2">
      <c r="A204">
        <v>48</v>
      </c>
      <c r="B204" t="s">
        <v>162</v>
      </c>
      <c r="C204" t="s">
        <v>177</v>
      </c>
      <c r="D204">
        <v>36</v>
      </c>
      <c r="E204">
        <v>47</v>
      </c>
      <c r="F204">
        <v>57</v>
      </c>
      <c r="G204">
        <v>66</v>
      </c>
    </row>
    <row r="205" spans="1:8" x14ac:dyDescent="0.2">
      <c r="A205">
        <v>40</v>
      </c>
      <c r="B205" t="s">
        <v>162</v>
      </c>
      <c r="C205" t="s">
        <v>177</v>
      </c>
      <c r="D205" t="s">
        <v>176</v>
      </c>
      <c r="E205">
        <v>37</v>
      </c>
      <c r="F205">
        <v>48</v>
      </c>
      <c r="G205">
        <v>59</v>
      </c>
      <c r="H205">
        <v>69</v>
      </c>
    </row>
    <row r="206" spans="1:8" x14ac:dyDescent="0.2">
      <c r="A206">
        <v>32</v>
      </c>
      <c r="B206" t="s">
        <v>162</v>
      </c>
      <c r="C206" t="s">
        <v>177</v>
      </c>
      <c r="D206" t="s">
        <v>117</v>
      </c>
      <c r="E206">
        <v>38</v>
      </c>
      <c r="F206">
        <v>50</v>
      </c>
      <c r="G206">
        <v>62</v>
      </c>
      <c r="H206">
        <v>72</v>
      </c>
    </row>
    <row r="207" spans="1:8" x14ac:dyDescent="0.2">
      <c r="A207">
        <v>24</v>
      </c>
      <c r="B207" t="s">
        <v>162</v>
      </c>
      <c r="C207" t="s">
        <v>177</v>
      </c>
      <c r="D207">
        <v>41</v>
      </c>
      <c r="E207">
        <v>54</v>
      </c>
      <c r="F207">
        <v>67</v>
      </c>
      <c r="G207">
        <v>78</v>
      </c>
    </row>
    <row r="208" spans="1:8" x14ac:dyDescent="0.2">
      <c r="A208">
        <v>16</v>
      </c>
      <c r="B208" t="s">
        <v>162</v>
      </c>
      <c r="C208" t="s">
        <v>177</v>
      </c>
      <c r="D208">
        <v>46</v>
      </c>
      <c r="E208">
        <v>61</v>
      </c>
      <c r="F208">
        <v>76</v>
      </c>
      <c r="G208">
        <v>90</v>
      </c>
    </row>
    <row r="209" spans="1:11" x14ac:dyDescent="0.2">
      <c r="A209" t="s">
        <v>178</v>
      </c>
      <c r="B209" t="s">
        <v>176</v>
      </c>
      <c r="C209">
        <v>62</v>
      </c>
      <c r="D209">
        <v>83</v>
      </c>
      <c r="E209">
        <v>105</v>
      </c>
      <c r="F209">
        <v>127</v>
      </c>
    </row>
    <row r="210" spans="1:11" x14ac:dyDescent="0.2">
      <c r="A210" t="s">
        <v>181</v>
      </c>
      <c r="B210" t="s">
        <v>164</v>
      </c>
      <c r="C210" t="s">
        <v>165</v>
      </c>
      <c r="D210" t="s">
        <v>166</v>
      </c>
      <c r="E210" t="s">
        <v>182</v>
      </c>
      <c r="F210" t="s">
        <v>183</v>
      </c>
      <c r="G210" t="s">
        <v>164</v>
      </c>
      <c r="H210" t="s">
        <v>184</v>
      </c>
    </row>
    <row r="211" spans="1:11" x14ac:dyDescent="0.2">
      <c r="A211" t="s">
        <v>167</v>
      </c>
      <c r="B211" t="s">
        <v>168</v>
      </c>
      <c r="C211" t="s">
        <v>169</v>
      </c>
      <c r="D211" t="s">
        <v>185</v>
      </c>
      <c r="E211">
        <v>4</v>
      </c>
      <c r="F211">
        <v>6</v>
      </c>
      <c r="G211">
        <v>8</v>
      </c>
      <c r="H211">
        <v>10</v>
      </c>
      <c r="I211">
        <v>12</v>
      </c>
    </row>
    <row r="212" spans="1:11" x14ac:dyDescent="0.2">
      <c r="B212" t="s">
        <v>171</v>
      </c>
      <c r="C212" t="s">
        <v>172</v>
      </c>
      <c r="D212" t="s">
        <v>166</v>
      </c>
      <c r="E212" t="s">
        <v>173</v>
      </c>
      <c r="F212" t="s">
        <v>174</v>
      </c>
      <c r="G212">
        <v>32</v>
      </c>
      <c r="H212">
        <v>51</v>
      </c>
      <c r="I212">
        <v>69</v>
      </c>
      <c r="J212">
        <v>87</v>
      </c>
      <c r="K212">
        <v>105</v>
      </c>
    </row>
    <row r="213" spans="1:11" x14ac:dyDescent="0.2">
      <c r="B213" t="s">
        <v>171</v>
      </c>
      <c r="C213" t="s">
        <v>172</v>
      </c>
      <c r="D213" t="s">
        <v>166</v>
      </c>
      <c r="E213" t="s">
        <v>179</v>
      </c>
      <c r="F213" t="s">
        <v>174</v>
      </c>
      <c r="G213">
        <v>38</v>
      </c>
      <c r="H213">
        <v>60</v>
      </c>
      <c r="I213">
        <v>81</v>
      </c>
      <c r="J213">
        <v>102</v>
      </c>
      <c r="K213">
        <v>124</v>
      </c>
    </row>
    <row r="214" spans="1:11" x14ac:dyDescent="0.2">
      <c r="B214" t="s">
        <v>171</v>
      </c>
      <c r="C214" t="s">
        <v>172</v>
      </c>
      <c r="D214" t="s">
        <v>166</v>
      </c>
      <c r="E214" t="s">
        <v>180</v>
      </c>
      <c r="F214" t="s">
        <v>174</v>
      </c>
      <c r="G214">
        <v>41</v>
      </c>
      <c r="H214">
        <v>64</v>
      </c>
      <c r="I214">
        <v>87</v>
      </c>
      <c r="J214">
        <v>110</v>
      </c>
      <c r="K214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8ADB-02BD-F340-9B64-A1E0786C1D11}">
  <dimension ref="A1:D60"/>
  <sheetViews>
    <sheetView workbookViewId="0">
      <selection activeCell="H33" sqref="H33"/>
    </sheetView>
  </sheetViews>
  <sheetFormatPr baseColWidth="10" defaultRowHeight="16" x14ac:dyDescent="0.2"/>
  <cols>
    <col min="1" max="1" width="19.1640625" customWidth="1"/>
  </cols>
  <sheetData>
    <row r="1" spans="1:4" ht="18" x14ac:dyDescent="0.2">
      <c r="A1" s="13" t="s">
        <v>215</v>
      </c>
      <c r="B1" s="14"/>
      <c r="C1" s="14"/>
      <c r="D1" s="14"/>
    </row>
    <row r="2" spans="1:4" x14ac:dyDescent="0.2">
      <c r="A2" s="6" t="s">
        <v>216</v>
      </c>
      <c r="B2" s="7" t="s">
        <v>217</v>
      </c>
      <c r="C2" s="7" t="s">
        <v>218</v>
      </c>
      <c r="D2" s="7" t="s">
        <v>217</v>
      </c>
    </row>
    <row r="3" spans="1:4" x14ac:dyDescent="0.2">
      <c r="A3" s="8" t="s">
        <v>219</v>
      </c>
      <c r="B3" s="9"/>
      <c r="C3" s="8" t="s">
        <v>0</v>
      </c>
      <c r="D3" s="9"/>
    </row>
    <row r="4" spans="1:4" x14ac:dyDescent="0.2">
      <c r="A4" s="9" t="s">
        <v>220</v>
      </c>
      <c r="B4" s="10">
        <v>3</v>
      </c>
      <c r="C4" s="8" t="s">
        <v>221</v>
      </c>
      <c r="D4" s="9"/>
    </row>
    <row r="5" spans="1:4" x14ac:dyDescent="0.2">
      <c r="A5" s="9" t="s">
        <v>222</v>
      </c>
      <c r="B5" s="10">
        <v>4.5</v>
      </c>
      <c r="C5" s="10" t="s">
        <v>223</v>
      </c>
      <c r="D5" s="10">
        <v>3.3</v>
      </c>
    </row>
    <row r="6" spans="1:4" x14ac:dyDescent="0.2">
      <c r="A6" s="9" t="s">
        <v>224</v>
      </c>
      <c r="B6" s="10">
        <v>12</v>
      </c>
      <c r="C6" s="10" t="s">
        <v>225</v>
      </c>
      <c r="D6" s="10">
        <v>4.2</v>
      </c>
    </row>
    <row r="7" spans="1:4" x14ac:dyDescent="0.2">
      <c r="A7" s="9" t="s">
        <v>226</v>
      </c>
      <c r="B7" s="10">
        <v>19</v>
      </c>
      <c r="C7" s="10" t="s">
        <v>227</v>
      </c>
      <c r="D7" s="10">
        <v>5</v>
      </c>
    </row>
    <row r="8" spans="1:4" x14ac:dyDescent="0.2">
      <c r="A8" s="9" t="s">
        <v>228</v>
      </c>
      <c r="B8" s="10" t="s">
        <v>229</v>
      </c>
    </row>
    <row r="9" spans="1:4" x14ac:dyDescent="0.2">
      <c r="A9" s="9" t="s">
        <v>230</v>
      </c>
      <c r="B9" s="10">
        <v>1.5</v>
      </c>
      <c r="C9" s="8" t="s">
        <v>231</v>
      </c>
      <c r="D9" s="9"/>
    </row>
    <row r="10" spans="1:4" x14ac:dyDescent="0.2">
      <c r="A10" s="15" t="s">
        <v>232</v>
      </c>
      <c r="B10" s="16"/>
      <c r="C10" s="17" t="s">
        <v>233</v>
      </c>
      <c r="D10" s="17">
        <v>8</v>
      </c>
    </row>
    <row r="11" spans="1:4" x14ac:dyDescent="0.2">
      <c r="A11" s="15"/>
      <c r="B11" s="16"/>
      <c r="C11" s="17"/>
      <c r="D11" s="17"/>
    </row>
    <row r="12" spans="1:4" x14ac:dyDescent="0.2">
      <c r="A12" s="15"/>
      <c r="B12" s="16"/>
      <c r="C12" s="17"/>
      <c r="D12" s="17"/>
    </row>
    <row r="13" spans="1:4" x14ac:dyDescent="0.2">
      <c r="A13" s="9" t="s">
        <v>234</v>
      </c>
      <c r="B13" s="10">
        <v>1.5</v>
      </c>
      <c r="C13" s="10" t="s">
        <v>235</v>
      </c>
      <c r="D13" s="10">
        <v>5</v>
      </c>
    </row>
    <row r="14" spans="1:4" x14ac:dyDescent="0.2">
      <c r="A14" s="9" t="s">
        <v>236</v>
      </c>
      <c r="B14" s="10">
        <v>2</v>
      </c>
      <c r="C14" s="10" t="s">
        <v>237</v>
      </c>
      <c r="D14" s="10">
        <v>10</v>
      </c>
    </row>
    <row r="15" spans="1:4" x14ac:dyDescent="0.2">
      <c r="A15" s="9" t="s">
        <v>238</v>
      </c>
      <c r="B15" s="10">
        <v>5.8</v>
      </c>
      <c r="C15" s="10" t="s">
        <v>239</v>
      </c>
      <c r="D15" s="10">
        <v>2</v>
      </c>
    </row>
    <row r="16" spans="1:4" x14ac:dyDescent="0.2">
      <c r="A16" s="9" t="s">
        <v>240</v>
      </c>
      <c r="B16" s="10">
        <v>4.7</v>
      </c>
      <c r="C16" s="8" t="s">
        <v>241</v>
      </c>
      <c r="D16" s="9"/>
    </row>
    <row r="17" spans="1:4" x14ac:dyDescent="0.2">
      <c r="A17" s="9" t="s">
        <v>242</v>
      </c>
      <c r="B17" s="10">
        <v>2.5</v>
      </c>
      <c r="C17" s="10" t="s">
        <v>223</v>
      </c>
      <c r="D17" s="10">
        <v>0.7</v>
      </c>
    </row>
    <row r="18" spans="1:4" x14ac:dyDescent="0.2">
      <c r="A18" s="8" t="s">
        <v>243</v>
      </c>
      <c r="B18" s="9"/>
      <c r="C18" s="9" t="s">
        <v>244</v>
      </c>
      <c r="D18" s="9">
        <v>1.5</v>
      </c>
    </row>
    <row r="19" spans="1:4" x14ac:dyDescent="0.2">
      <c r="A19" s="9" t="s">
        <v>245</v>
      </c>
      <c r="B19" s="9">
        <v>2.5</v>
      </c>
      <c r="C19" s="9" t="s">
        <v>246</v>
      </c>
      <c r="D19" s="9">
        <v>2</v>
      </c>
    </row>
    <row r="20" spans="1:4" x14ac:dyDescent="0.2">
      <c r="A20" s="9" t="s">
        <v>247</v>
      </c>
      <c r="B20" s="9">
        <v>5.5</v>
      </c>
      <c r="C20" s="9" t="s">
        <v>248</v>
      </c>
      <c r="D20" s="9">
        <v>2.6</v>
      </c>
    </row>
    <row r="21" spans="1:4" x14ac:dyDescent="0.2">
      <c r="A21" s="9" t="s">
        <v>249</v>
      </c>
      <c r="B21" s="9">
        <v>3</v>
      </c>
      <c r="C21" s="10" t="s">
        <v>250</v>
      </c>
      <c r="D21" s="10" t="s">
        <v>251</v>
      </c>
    </row>
    <row r="22" spans="1:4" x14ac:dyDescent="0.2">
      <c r="A22" s="6" t="s">
        <v>252</v>
      </c>
      <c r="B22" s="9"/>
      <c r="C22" s="11" t="s">
        <v>253</v>
      </c>
      <c r="D22" s="9"/>
    </row>
    <row r="23" spans="1:4" x14ac:dyDescent="0.2">
      <c r="A23" s="9" t="s">
        <v>254</v>
      </c>
      <c r="B23" s="9">
        <v>1.2</v>
      </c>
      <c r="C23" s="12" t="s">
        <v>255</v>
      </c>
      <c r="D23" s="12">
        <v>13</v>
      </c>
    </row>
    <row r="24" spans="1:4" x14ac:dyDescent="0.2">
      <c r="A24" s="9" t="s">
        <v>223</v>
      </c>
      <c r="B24" s="9">
        <v>1.6</v>
      </c>
      <c r="C24" s="12" t="s">
        <v>256</v>
      </c>
      <c r="D24" s="12">
        <v>1.5</v>
      </c>
    </row>
    <row r="25" spans="1:4" x14ac:dyDescent="0.2">
      <c r="A25" s="9" t="s">
        <v>225</v>
      </c>
      <c r="B25" s="9">
        <v>2</v>
      </c>
      <c r="C25" s="11" t="s">
        <v>140</v>
      </c>
      <c r="D25" s="9"/>
    </row>
    <row r="26" spans="1:4" x14ac:dyDescent="0.2">
      <c r="A26" s="9" t="s">
        <v>227</v>
      </c>
      <c r="B26" s="9">
        <v>2.5</v>
      </c>
      <c r="C26" s="12" t="s">
        <v>257</v>
      </c>
      <c r="D26" s="12">
        <v>16</v>
      </c>
    </row>
    <row r="27" spans="1:4" x14ac:dyDescent="0.2">
      <c r="A27" s="9" t="s">
        <v>258</v>
      </c>
      <c r="B27" s="9">
        <v>2.7</v>
      </c>
      <c r="C27" s="12" t="s">
        <v>259</v>
      </c>
      <c r="D27" s="12">
        <v>10</v>
      </c>
    </row>
    <row r="28" spans="1:4" x14ac:dyDescent="0.2">
      <c r="A28" s="9" t="s">
        <v>244</v>
      </c>
      <c r="B28" s="9">
        <v>3</v>
      </c>
      <c r="C28" s="12" t="s">
        <v>260</v>
      </c>
      <c r="D28" s="12">
        <v>10</v>
      </c>
    </row>
    <row r="29" spans="1:4" x14ac:dyDescent="0.2">
      <c r="A29" s="9" t="s">
        <v>261</v>
      </c>
      <c r="B29" s="9">
        <v>3.5</v>
      </c>
      <c r="C29" s="12" t="s">
        <v>262</v>
      </c>
      <c r="D29" s="12">
        <v>5</v>
      </c>
    </row>
    <row r="30" spans="1:4" x14ac:dyDescent="0.2">
      <c r="A30" s="6" t="s">
        <v>263</v>
      </c>
      <c r="B30" s="9"/>
      <c r="C30" s="12" t="s">
        <v>264</v>
      </c>
      <c r="D30" s="12">
        <v>9</v>
      </c>
    </row>
    <row r="31" spans="1:4" x14ac:dyDescent="0.2">
      <c r="A31" s="9" t="s">
        <v>265</v>
      </c>
      <c r="B31" s="9" t="s">
        <v>266</v>
      </c>
      <c r="C31" s="11" t="s">
        <v>267</v>
      </c>
      <c r="D31" s="9"/>
    </row>
    <row r="32" spans="1:4" x14ac:dyDescent="0.2">
      <c r="A32" s="9" t="s">
        <v>268</v>
      </c>
      <c r="B32" s="9" t="s">
        <v>269</v>
      </c>
      <c r="C32" s="12" t="s">
        <v>270</v>
      </c>
      <c r="D32" s="12" t="s">
        <v>271</v>
      </c>
    </row>
    <row r="33" spans="1:4" x14ac:dyDescent="0.2">
      <c r="A33" s="9" t="s">
        <v>272</v>
      </c>
      <c r="B33" s="9" t="s">
        <v>273</v>
      </c>
      <c r="C33" s="12" t="s">
        <v>274</v>
      </c>
      <c r="D33" s="12" t="s">
        <v>275</v>
      </c>
    </row>
    <row r="34" spans="1:4" x14ac:dyDescent="0.2">
      <c r="A34" s="9" t="s">
        <v>276</v>
      </c>
      <c r="B34" s="9" t="s">
        <v>277</v>
      </c>
      <c r="C34" s="12" t="s">
        <v>278</v>
      </c>
      <c r="D34" s="12" t="s">
        <v>279</v>
      </c>
    </row>
    <row r="35" spans="1:4" x14ac:dyDescent="0.2">
      <c r="A35" s="9" t="s">
        <v>280</v>
      </c>
      <c r="B35" s="9">
        <v>2.5</v>
      </c>
      <c r="C35" s="12" t="s">
        <v>281</v>
      </c>
      <c r="D35" s="12" t="s">
        <v>282</v>
      </c>
    </row>
    <row r="36" spans="1:4" x14ac:dyDescent="0.2">
      <c r="A36" s="6" t="s">
        <v>283</v>
      </c>
      <c r="B36" s="9"/>
      <c r="C36" s="9"/>
      <c r="D36" s="9"/>
    </row>
    <row r="37" spans="1:4" x14ac:dyDescent="0.2">
      <c r="A37" s="9" t="s">
        <v>284</v>
      </c>
      <c r="B37" s="9" t="s">
        <v>285</v>
      </c>
      <c r="C37" s="10" t="s">
        <v>286</v>
      </c>
      <c r="D37" s="10" t="s">
        <v>287</v>
      </c>
    </row>
    <row r="38" spans="1:4" x14ac:dyDescent="0.2">
      <c r="A38" s="9" t="s">
        <v>288</v>
      </c>
      <c r="B38" s="9" t="s">
        <v>289</v>
      </c>
      <c r="C38" s="8" t="s">
        <v>290</v>
      </c>
      <c r="D38" s="9"/>
    </row>
    <row r="39" spans="1:4" x14ac:dyDescent="0.2">
      <c r="A39" s="9" t="s">
        <v>291</v>
      </c>
      <c r="B39" s="9" t="s">
        <v>292</v>
      </c>
      <c r="C39" s="9" t="s">
        <v>293</v>
      </c>
      <c r="D39" s="9" t="s">
        <v>294</v>
      </c>
    </row>
    <row r="40" spans="1:4" x14ac:dyDescent="0.2">
      <c r="A40" s="9" t="s">
        <v>295</v>
      </c>
      <c r="B40" s="9" t="s">
        <v>296</v>
      </c>
      <c r="C40" s="9" t="s">
        <v>297</v>
      </c>
      <c r="D40" s="9" t="s">
        <v>298</v>
      </c>
    </row>
    <row r="41" spans="1:4" x14ac:dyDescent="0.2">
      <c r="A41" s="9" t="s">
        <v>299</v>
      </c>
      <c r="B41" s="9" t="s">
        <v>300</v>
      </c>
      <c r="C41" s="9" t="s">
        <v>301</v>
      </c>
      <c r="D41" s="9" t="s">
        <v>302</v>
      </c>
    </row>
    <row r="42" spans="1:4" x14ac:dyDescent="0.2">
      <c r="A42" s="9"/>
      <c r="B42" s="9"/>
      <c r="C42" s="9" t="s">
        <v>303</v>
      </c>
      <c r="D42" s="9" t="s">
        <v>304</v>
      </c>
    </row>
    <row r="43" spans="1:4" x14ac:dyDescent="0.2">
      <c r="A43" s="9"/>
      <c r="B43" s="9"/>
      <c r="C43" s="9" t="s">
        <v>305</v>
      </c>
      <c r="D43" s="9" t="s">
        <v>306</v>
      </c>
    </row>
    <row r="44" spans="1:4" x14ac:dyDescent="0.2">
      <c r="A44" s="9"/>
      <c r="B44" s="9"/>
      <c r="C44" s="9" t="s">
        <v>307</v>
      </c>
      <c r="D44" s="9" t="s">
        <v>308</v>
      </c>
    </row>
    <row r="45" spans="1:4" x14ac:dyDescent="0.2">
      <c r="A45" s="9"/>
      <c r="B45" s="9"/>
      <c r="C45" s="9" t="s">
        <v>309</v>
      </c>
      <c r="D45" s="9" t="s">
        <v>310</v>
      </c>
    </row>
    <row r="46" spans="1:4" x14ac:dyDescent="0.2">
      <c r="A46" s="9"/>
      <c r="B46" s="9"/>
      <c r="C46" s="9" t="s">
        <v>311</v>
      </c>
      <c r="D46" s="9" t="s">
        <v>312</v>
      </c>
    </row>
    <row r="47" spans="1:4" x14ac:dyDescent="0.2">
      <c r="A47" s="9"/>
      <c r="B47" s="9"/>
      <c r="C47" s="9" t="s">
        <v>313</v>
      </c>
      <c r="D47" s="9" t="s">
        <v>314</v>
      </c>
    </row>
    <row r="48" spans="1:4" x14ac:dyDescent="0.2">
      <c r="A48" s="9"/>
      <c r="B48" s="9"/>
      <c r="C48" s="9" t="s">
        <v>315</v>
      </c>
      <c r="D48" s="9" t="s">
        <v>316</v>
      </c>
    </row>
    <row r="49" spans="1:4" x14ac:dyDescent="0.2">
      <c r="A49" s="9"/>
      <c r="B49" s="9"/>
      <c r="C49" s="9" t="s">
        <v>317</v>
      </c>
      <c r="D49" s="9" t="s">
        <v>318</v>
      </c>
    </row>
    <row r="50" spans="1:4" x14ac:dyDescent="0.2">
      <c r="A50" s="9"/>
      <c r="B50" s="9"/>
      <c r="C50" s="9" t="s">
        <v>319</v>
      </c>
      <c r="D50" s="9" t="s">
        <v>320</v>
      </c>
    </row>
    <row r="51" spans="1:4" x14ac:dyDescent="0.2">
      <c r="A51" s="9"/>
      <c r="B51" s="9"/>
      <c r="C51" s="9" t="s">
        <v>321</v>
      </c>
      <c r="D51" s="9" t="s">
        <v>287</v>
      </c>
    </row>
    <row r="52" spans="1:4" x14ac:dyDescent="0.2">
      <c r="A52" s="9"/>
      <c r="B52" s="9"/>
      <c r="C52" s="9" t="s">
        <v>322</v>
      </c>
      <c r="D52" s="9" t="s">
        <v>302</v>
      </c>
    </row>
    <row r="53" spans="1:4" x14ac:dyDescent="0.2">
      <c r="A53" s="9"/>
      <c r="B53" s="9"/>
      <c r="C53" s="9" t="s">
        <v>323</v>
      </c>
      <c r="D53" s="9" t="s">
        <v>324</v>
      </c>
    </row>
    <row r="54" spans="1:4" ht="18" x14ac:dyDescent="0.2">
      <c r="A54" s="18"/>
    </row>
    <row r="55" spans="1:4" x14ac:dyDescent="0.2">
      <c r="A55" s="19"/>
      <c r="B55" s="20" t="s">
        <v>325</v>
      </c>
    </row>
    <row r="56" spans="1:4" x14ac:dyDescent="0.2">
      <c r="A56" s="19"/>
      <c r="B56" s="20" t="s">
        <v>326</v>
      </c>
    </row>
    <row r="58" spans="1:4" ht="18" x14ac:dyDescent="0.2">
      <c r="A58" s="18"/>
    </row>
    <row r="60" spans="1:4" ht="18" x14ac:dyDescent="0.2">
      <c r="A60" s="18"/>
    </row>
  </sheetData>
  <mergeCells count="5">
    <mergeCell ref="A1:D1"/>
    <mergeCell ref="A10:A12"/>
    <mergeCell ref="B10:B12"/>
    <mergeCell ref="C10:C12"/>
    <mergeCell ref="D10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B687-7561-5C4C-880E-F7CA10D6EF0A}">
  <dimension ref="A1"/>
  <sheetViews>
    <sheetView tabSelected="1" workbookViewId="0">
      <selection activeCell="F36" sqref="F3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5" sqref="B5"/>
    </sheetView>
  </sheetViews>
  <sheetFormatPr baseColWidth="10" defaultRowHeight="16" x14ac:dyDescent="0.2"/>
  <cols>
    <col min="1" max="1" width="15.33203125" style="4" customWidth="1"/>
    <col min="2" max="2" width="12.83203125" style="4" customWidth="1"/>
    <col min="3" max="3" width="44.6640625" customWidth="1"/>
    <col min="4" max="5" width="10.83203125" style="2"/>
  </cols>
  <sheetData>
    <row r="1" spans="1:5" x14ac:dyDescent="0.2">
      <c r="A1" s="3" t="s">
        <v>187</v>
      </c>
      <c r="B1" s="3" t="s">
        <v>188</v>
      </c>
      <c r="C1" s="1" t="s">
        <v>107</v>
      </c>
      <c r="D1" s="1" t="s">
        <v>166</v>
      </c>
      <c r="E1" s="1" t="s">
        <v>189</v>
      </c>
    </row>
    <row r="2" spans="1:5" x14ac:dyDescent="0.2">
      <c r="A2" s="4" t="s">
        <v>192</v>
      </c>
      <c r="B2" s="4">
        <v>2</v>
      </c>
      <c r="C2" t="s">
        <v>195</v>
      </c>
      <c r="D2" s="2" t="s">
        <v>190</v>
      </c>
      <c r="E2" s="2" t="s">
        <v>191</v>
      </c>
    </row>
    <row r="3" spans="1:5" x14ac:dyDescent="0.2">
      <c r="A3" s="4" t="s">
        <v>193</v>
      </c>
      <c r="B3" s="4">
        <v>1</v>
      </c>
      <c r="C3" t="s">
        <v>196</v>
      </c>
      <c r="D3" s="2" t="s">
        <v>190</v>
      </c>
      <c r="E3" s="2" t="s">
        <v>191</v>
      </c>
    </row>
    <row r="4" spans="1:5" x14ac:dyDescent="0.2">
      <c r="A4" s="4" t="s">
        <v>194</v>
      </c>
      <c r="B4" s="4">
        <v>5</v>
      </c>
      <c r="C4" t="s">
        <v>202</v>
      </c>
      <c r="D4" s="2" t="s">
        <v>190</v>
      </c>
      <c r="E4" s="2" t="s">
        <v>191</v>
      </c>
    </row>
    <row r="5" spans="1:5" x14ac:dyDescent="0.2">
      <c r="A5" s="4" t="s">
        <v>197</v>
      </c>
      <c r="B5" s="4">
        <v>1</v>
      </c>
      <c r="C5" t="s">
        <v>201</v>
      </c>
      <c r="D5" s="2" t="s">
        <v>190</v>
      </c>
      <c r="E5" s="2" t="s">
        <v>191</v>
      </c>
    </row>
    <row r="6" spans="1:5" x14ac:dyDescent="0.2">
      <c r="A6" s="4" t="s">
        <v>200</v>
      </c>
      <c r="B6" s="4">
        <f>SUM(B2:B5)</f>
        <v>9</v>
      </c>
      <c r="C6" t="s">
        <v>198</v>
      </c>
      <c r="D6" s="2" t="s">
        <v>190</v>
      </c>
      <c r="E6" s="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1" sqref="C11"/>
    </sheetView>
  </sheetViews>
  <sheetFormatPr baseColWidth="10" defaultRowHeight="16" x14ac:dyDescent="0.2"/>
  <cols>
    <col min="1" max="1" width="18.5" customWidth="1"/>
    <col min="2" max="2" width="13" customWidth="1"/>
    <col min="3" max="3" width="25.5" customWidth="1"/>
    <col min="4" max="4" width="13" customWidth="1"/>
    <col min="5" max="5" width="13.6640625" customWidth="1"/>
  </cols>
  <sheetData>
    <row r="1" spans="1:5" x14ac:dyDescent="0.2">
      <c r="A1" s="3" t="s">
        <v>187</v>
      </c>
      <c r="B1" s="3" t="s">
        <v>188</v>
      </c>
      <c r="C1" s="1" t="s">
        <v>107</v>
      </c>
      <c r="D1" s="1" t="s">
        <v>166</v>
      </c>
      <c r="E1" s="1" t="s">
        <v>189</v>
      </c>
    </row>
    <row r="2" spans="1:5" x14ac:dyDescent="0.2">
      <c r="A2" s="4" t="s">
        <v>192</v>
      </c>
      <c r="B2" s="4">
        <v>3</v>
      </c>
      <c r="C2" t="s">
        <v>206</v>
      </c>
      <c r="D2" s="2" t="s">
        <v>190</v>
      </c>
      <c r="E2" s="2" t="s">
        <v>191</v>
      </c>
    </row>
    <row r="3" spans="1:5" x14ac:dyDescent="0.2">
      <c r="A3" s="4" t="s">
        <v>193</v>
      </c>
      <c r="B3" s="4">
        <v>2</v>
      </c>
      <c r="C3" t="s">
        <v>207</v>
      </c>
      <c r="D3" s="2" t="s">
        <v>190</v>
      </c>
      <c r="E3" s="2" t="s">
        <v>191</v>
      </c>
    </row>
    <row r="4" spans="1:5" x14ac:dyDescent="0.2">
      <c r="A4" s="4" t="s">
        <v>194</v>
      </c>
      <c r="B4" s="4">
        <v>4</v>
      </c>
      <c r="C4" t="s">
        <v>208</v>
      </c>
      <c r="D4" s="2" t="s">
        <v>190</v>
      </c>
      <c r="E4" s="2" t="s">
        <v>191</v>
      </c>
    </row>
    <row r="5" spans="1:5" x14ac:dyDescent="0.2">
      <c r="A5" s="4" t="s">
        <v>197</v>
      </c>
      <c r="B5" s="4">
        <v>1.5</v>
      </c>
      <c r="C5" t="s">
        <v>333</v>
      </c>
      <c r="D5" s="2" t="s">
        <v>190</v>
      </c>
      <c r="E5" s="2" t="s">
        <v>191</v>
      </c>
    </row>
    <row r="6" spans="1:5" x14ac:dyDescent="0.2">
      <c r="A6" s="4" t="s">
        <v>199</v>
      </c>
      <c r="B6" s="4">
        <f>SUM(B2:B5)</f>
        <v>10.5</v>
      </c>
      <c r="C6" t="s">
        <v>209</v>
      </c>
      <c r="D6" s="2" t="s">
        <v>190</v>
      </c>
      <c r="E6" s="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7" sqref="C17"/>
    </sheetView>
  </sheetViews>
  <sheetFormatPr baseColWidth="10" defaultRowHeight="16" x14ac:dyDescent="0.2"/>
  <cols>
    <col min="1" max="1" width="13.6640625" customWidth="1"/>
    <col min="2" max="2" width="13" customWidth="1"/>
    <col min="3" max="3" width="27.33203125" customWidth="1"/>
  </cols>
  <sheetData>
    <row r="1" spans="1:5" x14ac:dyDescent="0.2">
      <c r="A1" s="3" t="s">
        <v>187</v>
      </c>
      <c r="B1" s="3" t="s">
        <v>188</v>
      </c>
      <c r="C1" s="1" t="s">
        <v>107</v>
      </c>
      <c r="D1" s="1" t="s">
        <v>166</v>
      </c>
      <c r="E1" s="1" t="s">
        <v>189</v>
      </c>
    </row>
    <row r="2" spans="1:5" x14ac:dyDescent="0.2">
      <c r="A2" s="4" t="s">
        <v>192</v>
      </c>
      <c r="B2" s="4">
        <v>2</v>
      </c>
      <c r="C2" t="s">
        <v>332</v>
      </c>
      <c r="D2" s="2" t="s">
        <v>190</v>
      </c>
      <c r="E2" s="2" t="s">
        <v>191</v>
      </c>
    </row>
    <row r="3" spans="1:5" x14ac:dyDescent="0.2">
      <c r="A3" s="4" t="s">
        <v>193</v>
      </c>
      <c r="B3" s="4">
        <v>2</v>
      </c>
      <c r="C3" t="s">
        <v>330</v>
      </c>
      <c r="D3" s="2" t="s">
        <v>190</v>
      </c>
      <c r="E3" s="2" t="s">
        <v>191</v>
      </c>
    </row>
    <row r="4" spans="1:5" x14ac:dyDescent="0.2">
      <c r="A4" s="4" t="s">
        <v>194</v>
      </c>
      <c r="B4" s="4">
        <v>3</v>
      </c>
      <c r="C4" t="s">
        <v>331</v>
      </c>
      <c r="D4" s="2" t="s">
        <v>190</v>
      </c>
      <c r="E4" s="2" t="s">
        <v>191</v>
      </c>
    </row>
    <row r="5" spans="1:5" x14ac:dyDescent="0.2">
      <c r="A5" s="4" t="s">
        <v>197</v>
      </c>
      <c r="B5" s="4">
        <v>1.5</v>
      </c>
      <c r="C5" t="s">
        <v>333</v>
      </c>
      <c r="D5" s="2" t="s">
        <v>190</v>
      </c>
      <c r="E5" s="2" t="s">
        <v>191</v>
      </c>
    </row>
    <row r="6" spans="1:5" x14ac:dyDescent="0.2">
      <c r="A6" s="4" t="s">
        <v>336</v>
      </c>
      <c r="B6" s="4">
        <f>SUM(B2:B5)</f>
        <v>8.5</v>
      </c>
      <c r="C6" t="s">
        <v>328</v>
      </c>
      <c r="D6" s="2" t="s">
        <v>190</v>
      </c>
      <c r="E6" s="2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E0BC-5A34-C145-83C8-95C29350D275}">
  <dimension ref="A1:E5"/>
  <sheetViews>
    <sheetView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13" customWidth="1"/>
    <col min="3" max="3" width="26.33203125" customWidth="1"/>
  </cols>
  <sheetData>
    <row r="1" spans="1:5" x14ac:dyDescent="0.2">
      <c r="A1" s="3" t="s">
        <v>187</v>
      </c>
      <c r="B1" s="3" t="s">
        <v>188</v>
      </c>
      <c r="C1" s="1" t="s">
        <v>107</v>
      </c>
      <c r="D1" s="1" t="s">
        <v>166</v>
      </c>
      <c r="E1" s="1" t="s">
        <v>189</v>
      </c>
    </row>
    <row r="2" spans="1:5" x14ac:dyDescent="0.2">
      <c r="A2" s="4" t="s">
        <v>192</v>
      </c>
      <c r="B2" s="4">
        <v>5.5</v>
      </c>
      <c r="C2" t="s">
        <v>334</v>
      </c>
      <c r="D2" s="2" t="s">
        <v>190</v>
      </c>
      <c r="E2" s="2" t="s">
        <v>191</v>
      </c>
    </row>
    <row r="3" spans="1:5" x14ac:dyDescent="0.2">
      <c r="A3" s="4" t="s">
        <v>193</v>
      </c>
      <c r="B3" s="4">
        <v>2</v>
      </c>
      <c r="C3" t="s">
        <v>330</v>
      </c>
      <c r="D3" s="2" t="s">
        <v>190</v>
      </c>
      <c r="E3" s="2" t="s">
        <v>191</v>
      </c>
    </row>
    <row r="4" spans="1:5" x14ac:dyDescent="0.2">
      <c r="A4" s="4" t="s">
        <v>194</v>
      </c>
      <c r="B4" s="4">
        <v>1.5</v>
      </c>
      <c r="C4" t="s">
        <v>333</v>
      </c>
      <c r="D4" s="2" t="s">
        <v>190</v>
      </c>
      <c r="E4" s="2" t="s">
        <v>191</v>
      </c>
    </row>
    <row r="5" spans="1:5" x14ac:dyDescent="0.2">
      <c r="A5" s="4" t="s">
        <v>335</v>
      </c>
      <c r="B5" s="4">
        <f>SUM(B2:B4)</f>
        <v>9</v>
      </c>
      <c r="C5" t="s">
        <v>329</v>
      </c>
      <c r="D5" s="2" t="s">
        <v>190</v>
      </c>
      <c r="E5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table_c3_1</vt:lpstr>
      <vt:lpstr>internet</vt:lpstr>
      <vt:lpstr>Sheet3</vt:lpstr>
      <vt:lpstr>roofdl0</vt:lpstr>
      <vt:lpstr>floordl0</vt:lpstr>
      <vt:lpstr>wallextdl0</vt:lpstr>
      <vt:lpstr>wallintdl1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rholland</cp:lastModifiedBy>
  <dcterms:created xsi:type="dcterms:W3CDTF">2020-08-08T20:10:14Z</dcterms:created>
  <dcterms:modified xsi:type="dcterms:W3CDTF">2020-08-10T07:01:11Z</dcterms:modified>
</cp:coreProperties>
</file>