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2740/Documents/CPTAC-UCEC/"/>
    </mc:Choice>
  </mc:AlternateContent>
  <xr:revisionPtr revIDLastSave="0" documentId="13_ncr:1_{F569A8AB-FD88-3647-9398-68D3E5FFA3AC}" xr6:coauthVersionLast="36" xr6:coauthVersionMax="36" xr10:uidLastSave="{00000000-0000-0000-0000-000000000000}"/>
  <bookViews>
    <workbookView xWindow="-38400" yWindow="-4600" windowWidth="38400" windowHeight="21600" activeTab="3" xr2:uid="{B3937FB2-C38A-104D-BC16-7A680228C25F}"/>
  </bookViews>
  <sheets>
    <sheet name="Ave. Accu" sheetId="3" r:id="rId1"/>
    <sheet name="ROC" sheetId="4" r:id="rId2"/>
    <sheet name="PRC" sheetId="2" r:id="rId3"/>
    <sheet name="Time" sheetId="1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L3" i="3"/>
  <c r="K3" i="3"/>
  <c r="J3" i="3"/>
  <c r="H3" i="3"/>
  <c r="I3" i="3"/>
  <c r="G3" i="3"/>
  <c r="F3" i="3"/>
  <c r="I2" i="4" l="1"/>
  <c r="H2" i="4"/>
  <c r="G2" i="4"/>
  <c r="F2" i="4"/>
  <c r="E2" i="4"/>
  <c r="D2" i="4"/>
  <c r="C2" i="4"/>
  <c r="I2" i="2"/>
  <c r="H2" i="2"/>
  <c r="G2" i="2"/>
  <c r="F2" i="2"/>
  <c r="E2" i="2"/>
  <c r="D2" i="2"/>
  <c r="C2" i="2"/>
  <c r="I1" i="1" l="1"/>
  <c r="H1" i="1"/>
  <c r="G1" i="1"/>
  <c r="F1" i="1"/>
  <c r="E1" i="1"/>
  <c r="D1" i="1"/>
  <c r="C1" i="1"/>
  <c r="F2" i="3" l="1"/>
  <c r="G2" i="3"/>
  <c r="H2" i="3"/>
  <c r="I2" i="3"/>
  <c r="C2" i="3"/>
  <c r="D2" i="3"/>
  <c r="E2" i="3"/>
</calcChain>
</file>

<file path=xl/sharedStrings.xml><?xml version="1.0" encoding="utf-8"?>
<sst xmlns="http://schemas.openxmlformats.org/spreadsheetml/2006/main" count="127" uniqueCount="16">
  <si>
    <t>IG</t>
  </si>
  <si>
    <t>I2</t>
  </si>
  <si>
    <t>I3</t>
  </si>
  <si>
    <t>I4</t>
  </si>
  <si>
    <t>IR1</t>
  </si>
  <si>
    <t>IR2</t>
  </si>
  <si>
    <t>itrs</t>
  </si>
  <si>
    <t>Eps</t>
  </si>
  <si>
    <t>Average</t>
  </si>
  <si>
    <t>MSI</t>
  </si>
  <si>
    <t>Endometriod</t>
  </si>
  <si>
    <t>Serious-like</t>
  </si>
  <si>
    <t>POLE</t>
  </si>
  <si>
    <t>Micro Average</t>
  </si>
  <si>
    <t>Macro Average</t>
  </si>
  <si>
    <t>Data Prep:~3:30:00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</si>
</sst>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102A-3FBB-304A-8289-96B70467DC1A}">
  <dimension ref="A1:M41"/>
  <sheetViews>
    <sheetView topLeftCell="A10" zoomScale="140" zoomScaleNormal="140" workbookViewId="0">
      <selection activeCell="G10" sqref="G10"/>
    </sheetView>
  </sheetViews>
  <sheetFormatPr baseColWidth="10" defaultRowHeight="16" x14ac:dyDescent="0.2"/>
  <sheetData>
    <row r="1" spans="1:13" x14ac:dyDescent="0.2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ht="17" customHeight="1" x14ac:dyDescent="0.2">
      <c r="A2" s="2" t="s">
        <v>7</v>
      </c>
      <c r="B2" s="2">
        <v>5</v>
      </c>
      <c r="C2" s="2">
        <f>B2*2</f>
        <v>10</v>
      </c>
      <c r="D2" s="2">
        <f>B2*3</f>
        <v>15</v>
      </c>
      <c r="E2" s="2">
        <f>B2*4</f>
        <v>20</v>
      </c>
      <c r="F2" s="2">
        <f>B2*5</f>
        <v>25</v>
      </c>
      <c r="G2" s="2">
        <f>B2*6</f>
        <v>30</v>
      </c>
      <c r="H2" s="2">
        <f>B2*7</f>
        <v>35</v>
      </c>
      <c r="I2" s="2">
        <f>B2*8</f>
        <v>40</v>
      </c>
      <c r="J2" s="2">
        <v>45</v>
      </c>
      <c r="K2" s="2">
        <v>50</v>
      </c>
      <c r="L2" s="2">
        <v>55</v>
      </c>
      <c r="M2" s="2">
        <v>60</v>
      </c>
    </row>
    <row r="3" spans="1:13" s="2" customFormat="1" ht="17" customHeight="1" x14ac:dyDescent="0.2">
      <c r="A3" s="2" t="s">
        <v>6</v>
      </c>
      <c r="B3" s="2">
        <v>9552</v>
      </c>
      <c r="C3" s="2">
        <v>19104</v>
      </c>
      <c r="D3" s="2">
        <v>28656</v>
      </c>
      <c r="E3" s="2">
        <v>38208</v>
      </c>
      <c r="F3" s="2">
        <f>B3*5</f>
        <v>47760</v>
      </c>
      <c r="G3" s="2">
        <f>B3*6</f>
        <v>57312</v>
      </c>
      <c r="H3" s="2">
        <f>B3*7</f>
        <v>66864</v>
      </c>
      <c r="I3" s="2">
        <f>B3*8</f>
        <v>76416</v>
      </c>
      <c r="J3" s="2">
        <f>B3*9</f>
        <v>85968</v>
      </c>
      <c r="K3" s="2">
        <f>B3*10</f>
        <v>95520</v>
      </c>
      <c r="L3" s="2">
        <f>B3*11</f>
        <v>105072</v>
      </c>
      <c r="M3" s="2">
        <f>B3*12</f>
        <v>114624</v>
      </c>
    </row>
    <row r="4" spans="1:13" x14ac:dyDescent="0.2">
      <c r="A4" s="3" t="s">
        <v>0</v>
      </c>
      <c r="B4">
        <v>0.49736999999999998</v>
      </c>
      <c r="M4">
        <v>0.60895999999999995</v>
      </c>
    </row>
    <row r="5" spans="1:13" x14ac:dyDescent="0.2">
      <c r="A5" s="3" t="s">
        <v>1</v>
      </c>
      <c r="B5">
        <v>0.46722000000000002</v>
      </c>
      <c r="M5">
        <v>0.65519000000000005</v>
      </c>
    </row>
    <row r="6" spans="1:13" x14ac:dyDescent="0.2">
      <c r="A6" s="3" t="s">
        <v>2</v>
      </c>
      <c r="B6">
        <v>0.52685000000000004</v>
      </c>
    </row>
    <row r="7" spans="1:13" x14ac:dyDescent="0.2">
      <c r="A7" s="3" t="s">
        <v>3</v>
      </c>
      <c r="B7">
        <v>0.54493000000000003</v>
      </c>
      <c r="G7">
        <v>0.56806999999999996</v>
      </c>
      <c r="M7">
        <v>0.61255999999999999</v>
      </c>
    </row>
    <row r="8" spans="1:13" x14ac:dyDescent="0.2">
      <c r="A8" s="3" t="s">
        <v>4</v>
      </c>
      <c r="B8">
        <v>0.53219000000000005</v>
      </c>
      <c r="G8">
        <v>0.63688999999999996</v>
      </c>
      <c r="M8">
        <v>0.64326000000000005</v>
      </c>
    </row>
    <row r="9" spans="1:13" x14ac:dyDescent="0.2">
      <c r="A9" s="3" t="s">
        <v>5</v>
      </c>
      <c r="B9">
        <v>0.51058999999999999</v>
      </c>
      <c r="G9">
        <v>0.61533000000000004</v>
      </c>
      <c r="M9">
        <v>0.63744000000000001</v>
      </c>
    </row>
    <row r="10" spans="1:13" x14ac:dyDescent="0.2">
      <c r="A10" s="3"/>
    </row>
    <row r="11" spans="1:13" x14ac:dyDescent="0.2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3" t="s">
        <v>0</v>
      </c>
      <c r="B12">
        <v>0.52088000000000001</v>
      </c>
      <c r="M12">
        <v>0.58425000000000005</v>
      </c>
    </row>
    <row r="13" spans="1:13" x14ac:dyDescent="0.2">
      <c r="A13" s="3" t="s">
        <v>1</v>
      </c>
      <c r="B13">
        <v>0.53935999999999995</v>
      </c>
      <c r="M13">
        <v>0.55552999999999997</v>
      </c>
    </row>
    <row r="14" spans="1:13" x14ac:dyDescent="0.2">
      <c r="A14" s="3" t="s">
        <v>2</v>
      </c>
      <c r="B14">
        <v>0.52217000000000002</v>
      </c>
    </row>
    <row r="15" spans="1:13" x14ac:dyDescent="0.2">
      <c r="A15" s="3" t="s">
        <v>3</v>
      </c>
      <c r="B15">
        <v>0.52724000000000004</v>
      </c>
      <c r="G15">
        <v>0.57262999999999997</v>
      </c>
      <c r="M15">
        <v>0.38974999999999999</v>
      </c>
    </row>
    <row r="16" spans="1:13" x14ac:dyDescent="0.2">
      <c r="A16" s="3" t="s">
        <v>4</v>
      </c>
      <c r="B16">
        <v>0.53017999999999998</v>
      </c>
      <c r="G16">
        <v>0.58777999999999997</v>
      </c>
      <c r="M16">
        <v>0.60663999999999996</v>
      </c>
    </row>
    <row r="17" spans="1:13" x14ac:dyDescent="0.2">
      <c r="A17" s="3" t="s">
        <v>5</v>
      </c>
      <c r="B17">
        <v>0.56423000000000001</v>
      </c>
      <c r="G17">
        <v>0.53864000000000001</v>
      </c>
      <c r="M17">
        <v>0.53207000000000004</v>
      </c>
    </row>
    <row r="19" spans="1:13" x14ac:dyDescent="0.2">
      <c r="A19" s="7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3" t="s">
        <v>0</v>
      </c>
      <c r="B20">
        <v>0.48620000000000002</v>
      </c>
      <c r="M20">
        <v>0.61304000000000003</v>
      </c>
    </row>
    <row r="21" spans="1:13" x14ac:dyDescent="0.2">
      <c r="A21" s="3" t="s">
        <v>1</v>
      </c>
      <c r="B21">
        <v>0.44168000000000002</v>
      </c>
      <c r="M21">
        <v>0.72369000000000006</v>
      </c>
    </row>
    <row r="22" spans="1:13" x14ac:dyDescent="0.2">
      <c r="A22" s="3" t="s">
        <v>2</v>
      </c>
      <c r="B22">
        <v>0.53308999999999995</v>
      </c>
    </row>
    <row r="23" spans="1:13" x14ac:dyDescent="0.2">
      <c r="A23" s="3" t="s">
        <v>3</v>
      </c>
      <c r="B23">
        <v>0.52951000000000004</v>
      </c>
      <c r="G23">
        <v>0.55161000000000004</v>
      </c>
      <c r="M23">
        <v>0.71802999999999995</v>
      </c>
    </row>
    <row r="24" spans="1:13" x14ac:dyDescent="0.2">
      <c r="A24" s="3" t="s">
        <v>4</v>
      </c>
      <c r="B24">
        <v>0.60621000000000003</v>
      </c>
      <c r="G24">
        <v>0.64470000000000005</v>
      </c>
      <c r="M24">
        <v>0.67079</v>
      </c>
    </row>
    <row r="25" spans="1:13" x14ac:dyDescent="0.2">
      <c r="A25" s="3" t="s">
        <v>5</v>
      </c>
      <c r="B25">
        <v>0.53915000000000002</v>
      </c>
      <c r="G25">
        <v>0.64980000000000004</v>
      </c>
      <c r="M25">
        <v>0.67654000000000003</v>
      </c>
    </row>
    <row r="27" spans="1:13" x14ac:dyDescent="0.2">
      <c r="A27" s="7" t="s">
        <v>11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3" t="s">
        <v>0</v>
      </c>
      <c r="B28">
        <v>0.46006999999999998</v>
      </c>
      <c r="M28">
        <v>0.60172999999999999</v>
      </c>
    </row>
    <row r="29" spans="1:13" x14ac:dyDescent="0.2">
      <c r="A29" s="3" t="s">
        <v>1</v>
      </c>
      <c r="B29">
        <v>0.43232999999999999</v>
      </c>
      <c r="M29">
        <v>0.61697999999999997</v>
      </c>
    </row>
    <row r="30" spans="1:13" x14ac:dyDescent="0.2">
      <c r="A30" s="3" t="s">
        <v>2</v>
      </c>
      <c r="B30">
        <v>0.49779000000000001</v>
      </c>
    </row>
    <row r="31" spans="1:13" x14ac:dyDescent="0.2">
      <c r="A31" s="3" t="s">
        <v>3</v>
      </c>
      <c r="B31">
        <v>0.58182999999999996</v>
      </c>
      <c r="G31">
        <v>0.56193000000000004</v>
      </c>
      <c r="M31">
        <v>0.66059999999999997</v>
      </c>
    </row>
    <row r="32" spans="1:13" x14ac:dyDescent="0.2">
      <c r="A32" s="3" t="s">
        <v>4</v>
      </c>
      <c r="B32">
        <v>0.35610999999999998</v>
      </c>
      <c r="G32">
        <v>0.65488999999999997</v>
      </c>
      <c r="M32">
        <v>0.60546</v>
      </c>
    </row>
    <row r="33" spans="1:13" x14ac:dyDescent="0.2">
      <c r="A33" s="3" t="s">
        <v>5</v>
      </c>
      <c r="B33">
        <v>0.37039</v>
      </c>
      <c r="G33">
        <v>0.63090999999999997</v>
      </c>
      <c r="M33">
        <v>0.66559000000000001</v>
      </c>
    </row>
    <row r="35" spans="1:13" x14ac:dyDescent="0.2">
      <c r="A35" s="9" t="s">
        <v>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4" t="s">
        <v>0</v>
      </c>
      <c r="B36" s="5">
        <v>0.82298000000000004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0.96240999999999999</v>
      </c>
    </row>
    <row r="37" spans="1:13" x14ac:dyDescent="0.2">
      <c r="A37" s="4" t="s">
        <v>1</v>
      </c>
      <c r="B37" s="5">
        <v>0.37944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0.94381999999999999</v>
      </c>
    </row>
    <row r="38" spans="1:13" x14ac:dyDescent="0.2">
      <c r="A38" s="4" t="s">
        <v>2</v>
      </c>
      <c r="B38" s="5">
        <v>0.76966000000000001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4" t="s">
        <v>3</v>
      </c>
      <c r="B39" s="5">
        <v>0.76493</v>
      </c>
      <c r="C39" s="5"/>
      <c r="D39" s="5"/>
      <c r="E39" s="5"/>
      <c r="F39" s="5"/>
      <c r="G39" s="5">
        <v>0.95692999999999995</v>
      </c>
      <c r="H39" s="5"/>
      <c r="I39" s="5"/>
      <c r="J39" s="5"/>
      <c r="K39" s="5"/>
      <c r="L39" s="5"/>
      <c r="M39" s="5">
        <v>0.91369999999999996</v>
      </c>
    </row>
    <row r="40" spans="1:13" x14ac:dyDescent="0.2">
      <c r="A40" s="4" t="s">
        <v>4</v>
      </c>
      <c r="B40" s="5">
        <v>0.75375999999999999</v>
      </c>
      <c r="C40" s="5"/>
      <c r="D40" s="5"/>
      <c r="E40" s="5"/>
      <c r="F40" s="5"/>
      <c r="G40" s="5">
        <v>0.98689000000000004</v>
      </c>
      <c r="H40" s="5"/>
      <c r="I40" s="5"/>
      <c r="J40" s="5"/>
      <c r="K40" s="5"/>
      <c r="L40" s="5"/>
      <c r="M40" s="5">
        <v>0.95513999999999999</v>
      </c>
    </row>
    <row r="41" spans="1:13" x14ac:dyDescent="0.2">
      <c r="A41" s="4" t="s">
        <v>5</v>
      </c>
      <c r="B41" s="5">
        <v>0.58021999999999996</v>
      </c>
      <c r="C41" s="5"/>
      <c r="D41" s="5"/>
      <c r="E41" s="5"/>
      <c r="F41" s="5"/>
      <c r="G41" s="5">
        <v>0.77424999999999999</v>
      </c>
      <c r="H41" s="5"/>
      <c r="I41" s="5"/>
      <c r="J41" s="5"/>
      <c r="K41" s="5"/>
      <c r="L41" s="5"/>
      <c r="M41" s="5">
        <v>0.97019999999999995</v>
      </c>
    </row>
  </sheetData>
  <mergeCells count="5">
    <mergeCell ref="A11:M11"/>
    <mergeCell ref="A1:M1"/>
    <mergeCell ref="A19:M19"/>
    <mergeCell ref="A27:M27"/>
    <mergeCell ref="A35:M35"/>
  </mergeCells>
  <conditionalFormatting sqref="B4:I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J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K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M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M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M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M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A6CD-50C2-294B-8E88-D07C665A6906}">
  <dimension ref="A1:M48"/>
  <sheetViews>
    <sheetView zoomScale="168" zoomScaleNormal="168" workbookViewId="0">
      <selection activeCell="K48" sqref="K48"/>
    </sheetView>
  </sheetViews>
  <sheetFormatPr baseColWidth="10" defaultRowHeight="16" x14ac:dyDescent="0.2"/>
  <sheetData>
    <row r="1" spans="1:13" s="2" customFormat="1" ht="18" customHeight="1" x14ac:dyDescent="0.2">
      <c r="A1" s="7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2" t="s">
        <v>7</v>
      </c>
      <c r="B2" s="2">
        <v>5</v>
      </c>
      <c r="C2" s="2">
        <f>B2*2</f>
        <v>10</v>
      </c>
      <c r="D2" s="2">
        <f>B2*3</f>
        <v>15</v>
      </c>
      <c r="E2" s="2">
        <f>B2*4</f>
        <v>20</v>
      </c>
      <c r="F2" s="2">
        <f>B2*5</f>
        <v>25</v>
      </c>
      <c r="G2" s="2">
        <f>B2*6</f>
        <v>30</v>
      </c>
      <c r="H2" s="2">
        <f>B2*7</f>
        <v>35</v>
      </c>
      <c r="I2" s="2">
        <f>B2*8</f>
        <v>40</v>
      </c>
      <c r="J2" s="2">
        <v>45</v>
      </c>
      <c r="K2" s="2">
        <v>50</v>
      </c>
      <c r="L2" s="2">
        <v>55</v>
      </c>
      <c r="M2" s="2">
        <v>60</v>
      </c>
    </row>
    <row r="3" spans="1:13" x14ac:dyDescent="0.2">
      <c r="A3" s="2" t="s">
        <v>6</v>
      </c>
      <c r="B3" s="2">
        <v>9552</v>
      </c>
      <c r="C3" s="2">
        <v>19104</v>
      </c>
      <c r="D3" s="2">
        <v>28656</v>
      </c>
      <c r="E3" s="2">
        <v>38208</v>
      </c>
      <c r="F3" s="2">
        <v>47760</v>
      </c>
      <c r="G3" s="2">
        <v>57312</v>
      </c>
      <c r="H3" s="2">
        <v>66864</v>
      </c>
      <c r="I3" s="2">
        <v>76416</v>
      </c>
      <c r="J3" s="2">
        <v>85968</v>
      </c>
      <c r="K3" s="2">
        <v>95520</v>
      </c>
      <c r="L3" s="2">
        <v>105072</v>
      </c>
      <c r="M3" s="2">
        <v>114624</v>
      </c>
    </row>
    <row r="4" spans="1:13" x14ac:dyDescent="0.2">
      <c r="A4" s="3" t="s">
        <v>0</v>
      </c>
      <c r="B4">
        <v>0.76249999999999996</v>
      </c>
      <c r="M4">
        <v>0.83496999999999999</v>
      </c>
    </row>
    <row r="5" spans="1:13" x14ac:dyDescent="0.2">
      <c r="A5" s="3" t="s">
        <v>1</v>
      </c>
      <c r="B5">
        <v>0.74751000000000001</v>
      </c>
      <c r="M5">
        <v>0.83918999999999999</v>
      </c>
    </row>
    <row r="6" spans="1:13" x14ac:dyDescent="0.2">
      <c r="A6" s="3" t="s">
        <v>2</v>
      </c>
      <c r="B6">
        <v>0.75627999999999995</v>
      </c>
    </row>
    <row r="7" spans="1:13" x14ac:dyDescent="0.2">
      <c r="A7" s="3" t="s">
        <v>3</v>
      </c>
      <c r="B7">
        <v>0.77458000000000005</v>
      </c>
      <c r="G7">
        <v>0.81703000000000003</v>
      </c>
      <c r="M7">
        <v>0.82308000000000003</v>
      </c>
    </row>
    <row r="8" spans="1:13" x14ac:dyDescent="0.2">
      <c r="A8" s="3" t="s">
        <v>4</v>
      </c>
      <c r="B8">
        <v>0.76604000000000005</v>
      </c>
      <c r="G8">
        <v>0.82876000000000005</v>
      </c>
      <c r="M8">
        <v>0.84724999999999995</v>
      </c>
    </row>
    <row r="9" spans="1:13" x14ac:dyDescent="0.2">
      <c r="A9" s="3" t="s">
        <v>5</v>
      </c>
      <c r="B9">
        <v>0.74934999999999996</v>
      </c>
      <c r="G9">
        <v>0.82594000000000001</v>
      </c>
      <c r="M9">
        <v>0.83414999999999995</v>
      </c>
    </row>
    <row r="10" spans="1:13" x14ac:dyDescent="0.2">
      <c r="A10" s="7" t="s">
        <v>14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">
      <c r="A11" s="3" t="s">
        <v>0</v>
      </c>
      <c r="B11">
        <v>0.75107999999999997</v>
      </c>
      <c r="M11">
        <v>0.82260999999999995</v>
      </c>
    </row>
    <row r="12" spans="1:13" x14ac:dyDescent="0.2">
      <c r="A12" s="3" t="s">
        <v>1</v>
      </c>
      <c r="B12">
        <v>0.70669000000000004</v>
      </c>
      <c r="M12">
        <v>0.80837000000000003</v>
      </c>
    </row>
    <row r="13" spans="1:13" x14ac:dyDescent="0.2">
      <c r="A13" s="3" t="s">
        <v>2</v>
      </c>
      <c r="B13">
        <v>0.74400999999999995</v>
      </c>
    </row>
    <row r="14" spans="1:13" x14ac:dyDescent="0.2">
      <c r="A14" s="3" t="s">
        <v>3</v>
      </c>
      <c r="B14">
        <v>0.75922000000000001</v>
      </c>
      <c r="G14">
        <v>0.81159000000000003</v>
      </c>
      <c r="M14">
        <v>0.80254000000000003</v>
      </c>
    </row>
    <row r="15" spans="1:13" x14ac:dyDescent="0.2">
      <c r="A15" s="3" t="s">
        <v>4</v>
      </c>
      <c r="B15">
        <v>0.75761999999999996</v>
      </c>
      <c r="G15">
        <v>0.81501000000000001</v>
      </c>
      <c r="M15">
        <v>0.82633999999999996</v>
      </c>
    </row>
    <row r="16" spans="1:13" x14ac:dyDescent="0.2">
      <c r="A16" s="3" t="s">
        <v>5</v>
      </c>
      <c r="B16">
        <v>0.73048999999999997</v>
      </c>
      <c r="G16">
        <v>0.80691000000000002</v>
      </c>
      <c r="M16">
        <v>0.81027000000000005</v>
      </c>
    </row>
    <row r="17" spans="1:13" x14ac:dyDescent="0.2">
      <c r="A17" s="3"/>
    </row>
    <row r="18" spans="1:13" x14ac:dyDescent="0.2">
      <c r="A18" s="7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">
      <c r="A19" s="3" t="s">
        <v>0</v>
      </c>
      <c r="B19">
        <v>0.70448999999999995</v>
      </c>
      <c r="M19">
        <v>0.80810999999999999</v>
      </c>
    </row>
    <row r="20" spans="1:13" x14ac:dyDescent="0.2">
      <c r="A20" s="3" t="s">
        <v>1</v>
      </c>
      <c r="B20">
        <v>0.62216000000000005</v>
      </c>
      <c r="M20">
        <v>0.71682999999999997</v>
      </c>
    </row>
    <row r="21" spans="1:13" x14ac:dyDescent="0.2">
      <c r="A21" s="3" t="s">
        <v>2</v>
      </c>
      <c r="B21">
        <v>0.64715999999999996</v>
      </c>
    </row>
    <row r="22" spans="1:13" x14ac:dyDescent="0.2">
      <c r="A22" s="3" t="s">
        <v>3</v>
      </c>
      <c r="B22">
        <v>0.67344999999999999</v>
      </c>
      <c r="G22">
        <v>0.77917999999999998</v>
      </c>
      <c r="M22">
        <v>0.76920999999999995</v>
      </c>
    </row>
    <row r="23" spans="1:13" x14ac:dyDescent="0.2">
      <c r="A23" s="3" t="s">
        <v>4</v>
      </c>
      <c r="B23">
        <v>0.66134000000000004</v>
      </c>
      <c r="G23">
        <v>0.78505000000000003</v>
      </c>
      <c r="M23">
        <v>0.81220000000000003</v>
      </c>
    </row>
    <row r="24" spans="1:13" x14ac:dyDescent="0.2">
      <c r="A24" s="3" t="s">
        <v>5</v>
      </c>
      <c r="B24">
        <v>0.65822999999999998</v>
      </c>
      <c r="G24">
        <v>0.74419000000000002</v>
      </c>
      <c r="M24">
        <v>0.75587000000000004</v>
      </c>
    </row>
    <row r="26" spans="1:13" x14ac:dyDescent="0.2">
      <c r="A26" s="7" t="s">
        <v>10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3" t="s">
        <v>0</v>
      </c>
      <c r="B27">
        <v>0.56855</v>
      </c>
      <c r="M27">
        <v>0.71284999999999998</v>
      </c>
    </row>
    <row r="28" spans="1:13" x14ac:dyDescent="0.2">
      <c r="A28" s="3" t="s">
        <v>1</v>
      </c>
      <c r="B28">
        <v>0.55747999999999998</v>
      </c>
      <c r="M28">
        <v>0.72067000000000003</v>
      </c>
    </row>
    <row r="29" spans="1:13" x14ac:dyDescent="0.2">
      <c r="A29" s="3" t="s">
        <v>2</v>
      </c>
      <c r="B29">
        <v>0.57493000000000005</v>
      </c>
    </row>
    <row r="30" spans="1:13" x14ac:dyDescent="0.2">
      <c r="A30" s="3" t="s">
        <v>3</v>
      </c>
      <c r="B30">
        <v>0.61172000000000004</v>
      </c>
      <c r="G30">
        <v>0.66552</v>
      </c>
      <c r="M30">
        <v>0.68927000000000005</v>
      </c>
    </row>
    <row r="31" spans="1:13" x14ac:dyDescent="0.2">
      <c r="A31" s="3" t="s">
        <v>4</v>
      </c>
      <c r="B31">
        <v>0.60773999999999995</v>
      </c>
      <c r="G31">
        <v>0.67747000000000002</v>
      </c>
      <c r="M31">
        <v>0.70684999999999998</v>
      </c>
    </row>
    <row r="32" spans="1:13" x14ac:dyDescent="0.2">
      <c r="A32" s="3" t="s">
        <v>5</v>
      </c>
      <c r="B32">
        <v>0.57147999999999999</v>
      </c>
      <c r="G32">
        <v>0.69860999999999995</v>
      </c>
      <c r="M32">
        <v>0.68301999999999996</v>
      </c>
    </row>
    <row r="34" spans="1:13" x14ac:dyDescent="0.2">
      <c r="A34" s="7" t="s">
        <v>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">
      <c r="A35" s="3" t="s">
        <v>0</v>
      </c>
      <c r="B35">
        <v>0.76707000000000003</v>
      </c>
      <c r="M35">
        <v>0.77483999999999997</v>
      </c>
    </row>
    <row r="36" spans="1:13" x14ac:dyDescent="0.2">
      <c r="A36" s="3" t="s">
        <v>1</v>
      </c>
      <c r="B36">
        <v>0.72396000000000005</v>
      </c>
      <c r="M36">
        <v>0.80001999999999995</v>
      </c>
    </row>
    <row r="37" spans="1:13" x14ac:dyDescent="0.2">
      <c r="A37" s="3" t="s">
        <v>2</v>
      </c>
      <c r="B37">
        <v>0.79607000000000006</v>
      </c>
    </row>
    <row r="38" spans="1:13" x14ac:dyDescent="0.2">
      <c r="A38" s="3" t="s">
        <v>3</v>
      </c>
      <c r="B38">
        <v>0.78937000000000002</v>
      </c>
      <c r="G38">
        <v>0.80859000000000003</v>
      </c>
      <c r="M38">
        <v>0.77261000000000002</v>
      </c>
    </row>
    <row r="39" spans="1:13" x14ac:dyDescent="0.2">
      <c r="A39" s="3" t="s">
        <v>4</v>
      </c>
      <c r="B39">
        <v>0.80191000000000001</v>
      </c>
      <c r="G39">
        <v>0.79808000000000001</v>
      </c>
      <c r="M39">
        <v>0.78907000000000005</v>
      </c>
    </row>
    <row r="40" spans="1:13" x14ac:dyDescent="0.2">
      <c r="A40" s="3" t="s">
        <v>5</v>
      </c>
      <c r="B40">
        <v>0.77164999999999995</v>
      </c>
      <c r="G40">
        <v>0.80520000000000003</v>
      </c>
      <c r="M40">
        <v>0.80581999999999998</v>
      </c>
    </row>
    <row r="42" spans="1:13" x14ac:dyDescent="0.2">
      <c r="A42" s="9" t="s">
        <v>12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4" t="s">
        <v>0</v>
      </c>
      <c r="B43" s="5">
        <v>0.96411000000000002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v>0.99453000000000003</v>
      </c>
    </row>
    <row r="44" spans="1:13" x14ac:dyDescent="0.2">
      <c r="A44" s="4" t="s">
        <v>1</v>
      </c>
      <c r="B44" s="5">
        <v>0.92305999999999999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v>0.99587000000000003</v>
      </c>
    </row>
    <row r="45" spans="1:13" x14ac:dyDescent="0.2">
      <c r="A45" s="4" t="s">
        <v>2</v>
      </c>
      <c r="B45" s="5">
        <v>0.95777999999999996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">
      <c r="A46" s="4" t="s">
        <v>3</v>
      </c>
      <c r="B46" s="5">
        <v>0.96226</v>
      </c>
      <c r="C46" s="5"/>
      <c r="D46" s="5"/>
      <c r="E46" s="5"/>
      <c r="F46" s="5"/>
      <c r="G46" s="5">
        <v>0.99297000000000002</v>
      </c>
      <c r="H46" s="5"/>
      <c r="I46" s="5"/>
      <c r="J46" s="5"/>
      <c r="K46" s="5"/>
      <c r="L46" s="5"/>
      <c r="M46" s="5">
        <v>0.97899000000000003</v>
      </c>
    </row>
    <row r="47" spans="1:13" x14ac:dyDescent="0.2">
      <c r="A47" s="4" t="s">
        <v>4</v>
      </c>
      <c r="B47" s="5">
        <v>0.95936999999999995</v>
      </c>
      <c r="C47" s="5"/>
      <c r="D47" s="5"/>
      <c r="E47" s="5"/>
      <c r="F47" s="5"/>
      <c r="G47" s="5">
        <v>0.99934000000000001</v>
      </c>
      <c r="H47" s="5"/>
      <c r="I47" s="5"/>
      <c r="J47" s="5"/>
      <c r="K47" s="5"/>
      <c r="L47" s="5"/>
      <c r="M47" s="5">
        <v>0.99714000000000003</v>
      </c>
    </row>
    <row r="48" spans="1:13" x14ac:dyDescent="0.2">
      <c r="A48" s="4" t="s">
        <v>5</v>
      </c>
      <c r="B48" s="5">
        <v>0.92049999999999998</v>
      </c>
      <c r="C48" s="5"/>
      <c r="D48" s="5"/>
      <c r="E48" s="5"/>
      <c r="F48" s="5"/>
      <c r="G48" s="5">
        <v>0.97953000000000001</v>
      </c>
      <c r="H48" s="5"/>
      <c r="I48" s="5"/>
      <c r="J48" s="5"/>
      <c r="K48" s="5"/>
      <c r="L48" s="5"/>
      <c r="M48" s="5">
        <v>0.99628000000000005</v>
      </c>
    </row>
  </sheetData>
  <mergeCells count="6">
    <mergeCell ref="A18:M18"/>
    <mergeCell ref="A1:M1"/>
    <mergeCell ref="A26:M26"/>
    <mergeCell ref="A34:M34"/>
    <mergeCell ref="A42:M42"/>
    <mergeCell ref="A10:M10"/>
  </mergeCells>
  <conditionalFormatting sqref="B19:I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J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M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M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9 B17:I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M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M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M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M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45EE-D112-AF48-A364-D9EBDC864E02}">
  <dimension ref="A1:M41"/>
  <sheetViews>
    <sheetView topLeftCell="A21" zoomScale="179" zoomScaleNormal="179" workbookViewId="0">
      <selection activeCell="K39" sqref="K39"/>
    </sheetView>
  </sheetViews>
  <sheetFormatPr baseColWidth="10" defaultRowHeight="16" x14ac:dyDescent="0.2"/>
  <sheetData>
    <row r="1" spans="1:13" s="2" customFormat="1" ht="17" customHeight="1" x14ac:dyDescent="0.2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ht="18" customHeight="1" x14ac:dyDescent="0.2">
      <c r="A2" s="2" t="s">
        <v>7</v>
      </c>
      <c r="B2" s="2">
        <v>5</v>
      </c>
      <c r="C2" s="2">
        <f>B2*2</f>
        <v>10</v>
      </c>
      <c r="D2" s="2">
        <f>B2*3</f>
        <v>15</v>
      </c>
      <c r="E2" s="2">
        <f>B2*4</f>
        <v>20</v>
      </c>
      <c r="F2" s="2">
        <f>B2*5</f>
        <v>25</v>
      </c>
      <c r="G2" s="2">
        <f>B2*6</f>
        <v>30</v>
      </c>
      <c r="H2" s="2">
        <f>B2*7</f>
        <v>35</v>
      </c>
      <c r="I2" s="2">
        <f>B2*8</f>
        <v>40</v>
      </c>
      <c r="J2" s="2">
        <v>45</v>
      </c>
      <c r="K2" s="2">
        <v>50</v>
      </c>
      <c r="L2" s="2">
        <v>55</v>
      </c>
      <c r="M2" s="2">
        <v>60</v>
      </c>
    </row>
    <row r="3" spans="1:13" x14ac:dyDescent="0.2">
      <c r="A3" s="2" t="s">
        <v>6</v>
      </c>
      <c r="B3" s="2">
        <v>9552</v>
      </c>
      <c r="C3" s="2">
        <v>19104</v>
      </c>
      <c r="D3" s="2">
        <v>28656</v>
      </c>
      <c r="E3" s="2">
        <v>38208</v>
      </c>
      <c r="F3" s="2">
        <v>47760</v>
      </c>
      <c r="G3" s="2">
        <v>57312</v>
      </c>
      <c r="H3" s="2">
        <v>66864</v>
      </c>
      <c r="I3" s="2">
        <v>76416</v>
      </c>
      <c r="J3" s="2">
        <v>85968</v>
      </c>
      <c r="K3" s="2">
        <v>95520</v>
      </c>
      <c r="L3" s="2">
        <v>105072</v>
      </c>
      <c r="M3" s="2">
        <v>114624</v>
      </c>
    </row>
    <row r="4" spans="1:13" x14ac:dyDescent="0.2">
      <c r="A4" s="3" t="s">
        <v>0</v>
      </c>
      <c r="B4">
        <v>0.50188999999999995</v>
      </c>
      <c r="M4">
        <v>0.64641999999999999</v>
      </c>
    </row>
    <row r="5" spans="1:13" x14ac:dyDescent="0.2">
      <c r="A5" s="3" t="s">
        <v>1</v>
      </c>
      <c r="B5">
        <v>0.43615999999999999</v>
      </c>
      <c r="M5">
        <v>0.63570000000000004</v>
      </c>
    </row>
    <row r="6" spans="1:13" x14ac:dyDescent="0.2">
      <c r="A6" s="3" t="s">
        <v>2</v>
      </c>
      <c r="B6">
        <v>0.47776999999999997</v>
      </c>
    </row>
    <row r="7" spans="1:13" x14ac:dyDescent="0.2">
      <c r="A7" s="3" t="s">
        <v>3</v>
      </c>
      <c r="B7">
        <v>0.53156000000000003</v>
      </c>
      <c r="G7">
        <v>0.58748999999999996</v>
      </c>
      <c r="M7">
        <v>0.59192</v>
      </c>
    </row>
    <row r="8" spans="1:13" x14ac:dyDescent="0.2">
      <c r="A8" s="3" t="s">
        <v>4</v>
      </c>
      <c r="B8">
        <v>0.50627</v>
      </c>
      <c r="G8">
        <v>0.60692000000000002</v>
      </c>
      <c r="M8">
        <v>0.63983999999999996</v>
      </c>
    </row>
    <row r="9" spans="1:13" x14ac:dyDescent="0.2">
      <c r="A9" s="3" t="s">
        <v>5</v>
      </c>
      <c r="B9">
        <v>0.47392000000000001</v>
      </c>
      <c r="G9">
        <v>0.62270999999999999</v>
      </c>
      <c r="M9">
        <v>0.62455000000000005</v>
      </c>
    </row>
    <row r="10" spans="1:13" x14ac:dyDescent="0.2">
      <c r="A10" s="3"/>
    </row>
    <row r="11" spans="1:13" x14ac:dyDescent="0.2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3" t="s">
        <v>0</v>
      </c>
      <c r="B12">
        <v>0.50778000000000001</v>
      </c>
      <c r="M12">
        <v>0.67184999999999995</v>
      </c>
    </row>
    <row r="13" spans="1:13" x14ac:dyDescent="0.2">
      <c r="A13" s="3" t="s">
        <v>1</v>
      </c>
      <c r="B13">
        <v>0.36098999999999998</v>
      </c>
      <c r="M13">
        <v>0.62756999999999996</v>
      </c>
    </row>
    <row r="14" spans="1:13" x14ac:dyDescent="0.2">
      <c r="A14" s="3" t="s">
        <v>2</v>
      </c>
      <c r="B14">
        <v>0.46905999999999998</v>
      </c>
    </row>
    <row r="15" spans="1:13" x14ac:dyDescent="0.2">
      <c r="A15" s="3" t="s">
        <v>3</v>
      </c>
      <c r="B15">
        <v>0.51097999999999999</v>
      </c>
      <c r="G15">
        <v>0.58897999999999995</v>
      </c>
      <c r="M15">
        <v>0.63278999999999996</v>
      </c>
    </row>
    <row r="16" spans="1:13" x14ac:dyDescent="0.2">
      <c r="A16" s="3" t="s">
        <v>4</v>
      </c>
      <c r="B16">
        <v>0.48319000000000001</v>
      </c>
      <c r="G16">
        <v>0.60753999999999997</v>
      </c>
      <c r="M16">
        <v>0.67454000000000003</v>
      </c>
    </row>
    <row r="17" spans="1:13" x14ac:dyDescent="0.2">
      <c r="A17" s="3" t="s">
        <v>5</v>
      </c>
      <c r="B17">
        <v>0.49795</v>
      </c>
      <c r="G17">
        <v>0.60550999999999999</v>
      </c>
      <c r="M17">
        <v>0.60938000000000003</v>
      </c>
    </row>
    <row r="19" spans="1:13" x14ac:dyDescent="0.2">
      <c r="A19" s="7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3" t="s">
        <v>0</v>
      </c>
      <c r="B20">
        <v>0.53490000000000004</v>
      </c>
      <c r="M20">
        <v>0.68176999999999999</v>
      </c>
    </row>
    <row r="21" spans="1:13" x14ac:dyDescent="0.2">
      <c r="A21" s="3" t="s">
        <v>1</v>
      </c>
      <c r="B21">
        <v>0.50629000000000002</v>
      </c>
      <c r="M21">
        <v>0.61604000000000003</v>
      </c>
    </row>
    <row r="22" spans="1:13" x14ac:dyDescent="0.2">
      <c r="A22" s="3" t="s">
        <v>2</v>
      </c>
      <c r="B22">
        <v>0.49775000000000003</v>
      </c>
    </row>
    <row r="23" spans="1:13" x14ac:dyDescent="0.2">
      <c r="A23" s="3" t="s">
        <v>3</v>
      </c>
      <c r="B23">
        <v>0.54574</v>
      </c>
      <c r="G23">
        <v>0.62321000000000004</v>
      </c>
      <c r="M23">
        <v>0.64032</v>
      </c>
    </row>
    <row r="24" spans="1:13" x14ac:dyDescent="0.2">
      <c r="A24" s="3" t="s">
        <v>4</v>
      </c>
      <c r="B24">
        <v>0.56264999999999998</v>
      </c>
      <c r="G24">
        <v>0.60890999999999995</v>
      </c>
      <c r="M24">
        <v>0.62795000000000001</v>
      </c>
    </row>
    <row r="25" spans="1:13" x14ac:dyDescent="0.2">
      <c r="A25" s="3" t="s">
        <v>5</v>
      </c>
      <c r="B25">
        <v>0.49167</v>
      </c>
      <c r="G25">
        <v>0.65076999999999996</v>
      </c>
      <c r="M25">
        <v>0.63905000000000001</v>
      </c>
    </row>
    <row r="27" spans="1:13" x14ac:dyDescent="0.2">
      <c r="A27" s="7" t="s">
        <v>11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3" t="s">
        <v>0</v>
      </c>
      <c r="B28">
        <v>0.56908999999999998</v>
      </c>
      <c r="M28">
        <v>0.58316999999999997</v>
      </c>
    </row>
    <row r="29" spans="1:13" x14ac:dyDescent="0.2">
      <c r="A29" s="3" t="s">
        <v>1</v>
      </c>
      <c r="B29">
        <v>0.53391</v>
      </c>
      <c r="M29">
        <v>0.68047999999999997</v>
      </c>
    </row>
    <row r="30" spans="1:13" x14ac:dyDescent="0.2">
      <c r="A30" s="3" t="s">
        <v>2</v>
      </c>
      <c r="B30">
        <v>0.60289999999999999</v>
      </c>
    </row>
    <row r="31" spans="1:13" x14ac:dyDescent="0.2">
      <c r="A31" s="3" t="s">
        <v>3</v>
      </c>
      <c r="B31">
        <v>0.63888</v>
      </c>
      <c r="G31">
        <v>0.56872999999999996</v>
      </c>
      <c r="M31">
        <v>0.56061000000000005</v>
      </c>
    </row>
    <row r="32" spans="1:13" x14ac:dyDescent="0.2">
      <c r="A32" s="3" t="s">
        <v>4</v>
      </c>
      <c r="B32">
        <v>0.60104999999999997</v>
      </c>
      <c r="G32">
        <v>0.61714000000000002</v>
      </c>
      <c r="M32">
        <v>0.64949999999999997</v>
      </c>
    </row>
    <row r="33" spans="1:13" x14ac:dyDescent="0.2">
      <c r="A33" s="3" t="s">
        <v>5</v>
      </c>
      <c r="B33">
        <v>0.53059000000000001</v>
      </c>
      <c r="G33">
        <v>0.65215000000000001</v>
      </c>
      <c r="M33">
        <v>0.60894999999999999</v>
      </c>
    </row>
    <row r="35" spans="1:13" x14ac:dyDescent="0.2">
      <c r="A35" s="9" t="s">
        <v>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4" t="s">
        <v>0</v>
      </c>
      <c r="B36" s="5">
        <v>0.57303999999999999</v>
      </c>
      <c r="C36" s="5"/>
      <c r="E36" s="5"/>
      <c r="F36" s="5"/>
      <c r="G36" s="5"/>
      <c r="H36" s="5"/>
      <c r="I36" s="5"/>
      <c r="J36" s="5"/>
      <c r="K36" s="5"/>
      <c r="L36" s="5"/>
      <c r="M36" s="5">
        <v>0.77815000000000001</v>
      </c>
    </row>
    <row r="37" spans="1:13" x14ac:dyDescent="0.2">
      <c r="A37" s="4" t="s">
        <v>1</v>
      </c>
      <c r="B37" s="5">
        <v>0.27712999999999999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0.88961999999999997</v>
      </c>
    </row>
    <row r="38" spans="1:13" x14ac:dyDescent="0.2">
      <c r="A38" s="4" t="s">
        <v>2</v>
      </c>
      <c r="B38" s="5">
        <v>0.48204000000000002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4" t="s">
        <v>3</v>
      </c>
      <c r="B39" s="5">
        <v>0.57055</v>
      </c>
      <c r="C39" s="5"/>
      <c r="D39" s="5"/>
      <c r="E39" s="5"/>
      <c r="F39" s="5"/>
      <c r="G39" s="5">
        <v>0.91076999999999997</v>
      </c>
      <c r="H39" s="5"/>
      <c r="I39" s="5"/>
      <c r="J39" s="5"/>
      <c r="K39" s="5"/>
      <c r="L39" s="5"/>
      <c r="M39" s="5">
        <v>0.49858000000000002</v>
      </c>
    </row>
    <row r="40" spans="1:13" x14ac:dyDescent="0.2">
      <c r="A40" s="4" t="s">
        <v>4</v>
      </c>
      <c r="B40" s="5">
        <v>0.42410999999999999</v>
      </c>
      <c r="C40" s="5"/>
      <c r="D40" s="5"/>
      <c r="E40" s="5"/>
      <c r="F40" s="5"/>
      <c r="G40" s="5">
        <v>0.97938000000000003</v>
      </c>
      <c r="H40" s="5"/>
      <c r="I40" s="5"/>
      <c r="J40" s="5"/>
      <c r="K40" s="5"/>
      <c r="L40" s="5"/>
      <c r="M40" s="5">
        <v>0.87802999999999998</v>
      </c>
    </row>
    <row r="41" spans="1:13" x14ac:dyDescent="0.2">
      <c r="A41" s="4" t="s">
        <v>5</v>
      </c>
      <c r="B41" s="5">
        <v>0.27778999999999998</v>
      </c>
      <c r="C41" s="5"/>
      <c r="D41" s="5"/>
      <c r="E41" s="5"/>
      <c r="F41" s="5"/>
      <c r="G41" s="5">
        <v>0.72377000000000002</v>
      </c>
      <c r="H41" s="5"/>
      <c r="I41" s="5"/>
      <c r="J41" s="5"/>
      <c r="K41" s="5"/>
      <c r="L41" s="5"/>
      <c r="M41" s="5">
        <v>0.97179000000000004</v>
      </c>
    </row>
  </sheetData>
  <mergeCells count="5">
    <mergeCell ref="A11:M11"/>
    <mergeCell ref="A1:M1"/>
    <mergeCell ref="A19:M19"/>
    <mergeCell ref="A27:M27"/>
    <mergeCell ref="A35:M35"/>
  </mergeCells>
  <conditionalFormatting sqref="B15:I17 B12:C14 E12:I14 D13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7 B12:C14 E12:J14 D13:D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K17 B12:C14 E12:K14 D13:D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7 B12:C14 E12:M14 D13:D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10 B4:C6 E4:I6 D5:D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J9 B4:C6 E4:J6 D5: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9 B4:C6 E4:K6 D5:D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M9 B4:C6 E4:M6 D5:D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M25 B20:C22 E20:M22 D21:D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M33 B28:C30 E28:M30 D29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M41 B36:C38 E36:M38 D37:D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689E-B943-BD4C-84B0-B60A9AE2F67C}">
  <dimension ref="A1:M18"/>
  <sheetViews>
    <sheetView tabSelected="1" zoomScale="199" zoomScaleNormal="199" workbookViewId="0">
      <selection activeCell="D15" sqref="D15"/>
    </sheetView>
  </sheetViews>
  <sheetFormatPr baseColWidth="10" defaultRowHeight="16" x14ac:dyDescent="0.2"/>
  <cols>
    <col min="1" max="1" width="10.83203125" customWidth="1"/>
    <col min="2" max="5" width="11" bestFit="1" customWidth="1"/>
    <col min="6" max="8" width="11.5" bestFit="1" customWidth="1"/>
    <col min="9" max="9" width="11.33203125" bestFit="1" customWidth="1"/>
    <col min="10" max="11" width="11" bestFit="1" customWidth="1"/>
    <col min="12" max="13" width="11.5" bestFit="1" customWidth="1"/>
  </cols>
  <sheetData>
    <row r="1" spans="1:13" s="2" customFormat="1" ht="17" customHeight="1" x14ac:dyDescent="0.2">
      <c r="A1" s="2" t="s">
        <v>7</v>
      </c>
      <c r="B1" s="2">
        <v>5</v>
      </c>
      <c r="C1" s="2">
        <f>B1*2</f>
        <v>10</v>
      </c>
      <c r="D1" s="2">
        <f>B1*3</f>
        <v>15</v>
      </c>
      <c r="E1" s="2">
        <f>B1*4</f>
        <v>20</v>
      </c>
      <c r="F1" s="2">
        <f>B1*5</f>
        <v>25</v>
      </c>
      <c r="G1" s="2">
        <f>B1*6</f>
        <v>30</v>
      </c>
      <c r="H1" s="2">
        <f>B1*7</f>
        <v>35</v>
      </c>
      <c r="I1" s="2">
        <f>B1*8</f>
        <v>40</v>
      </c>
      <c r="J1" s="2">
        <v>45</v>
      </c>
      <c r="K1" s="2">
        <v>50</v>
      </c>
      <c r="L1" s="2">
        <v>55</v>
      </c>
      <c r="M1" s="2">
        <v>60</v>
      </c>
    </row>
    <row r="2" spans="1:13" s="2" customFormat="1" x14ac:dyDescent="0.2">
      <c r="A2" s="2" t="s">
        <v>6</v>
      </c>
      <c r="B2" s="2">
        <v>9552</v>
      </c>
      <c r="C2" s="2">
        <v>19104</v>
      </c>
      <c r="D2" s="2">
        <v>28656</v>
      </c>
      <c r="E2" s="2">
        <v>38208</v>
      </c>
      <c r="F2" s="2">
        <v>47760</v>
      </c>
      <c r="G2" s="2">
        <v>57312</v>
      </c>
      <c r="H2" s="2">
        <v>66864</v>
      </c>
      <c r="I2" s="2">
        <v>76416</v>
      </c>
      <c r="J2" s="2">
        <v>85968</v>
      </c>
      <c r="K2" s="2">
        <v>95520</v>
      </c>
      <c r="L2" s="2">
        <v>105072</v>
      </c>
      <c r="M2" s="2">
        <v>114624</v>
      </c>
    </row>
    <row r="3" spans="1:13" x14ac:dyDescent="0.2">
      <c r="A3" s="3" t="s">
        <v>0</v>
      </c>
      <c r="B3" s="6">
        <v>0.39878472222222222</v>
      </c>
      <c r="C3" s="6">
        <v>0.66052083333333333</v>
      </c>
      <c r="D3" s="6"/>
      <c r="E3" s="6"/>
      <c r="F3" s="6"/>
      <c r="G3" s="6">
        <v>0.14583333333333334</v>
      </c>
      <c r="H3" s="6"/>
      <c r="I3" s="6"/>
      <c r="J3" s="6"/>
      <c r="K3" s="6"/>
      <c r="L3" s="6"/>
      <c r="M3" s="6">
        <v>2.6406828703703704</v>
      </c>
    </row>
    <row r="4" spans="1:13" x14ac:dyDescent="0.2">
      <c r="A4" s="3" t="s">
        <v>1</v>
      </c>
      <c r="B4" s="6">
        <v>0.46162037037037035</v>
      </c>
      <c r="C4" s="6">
        <v>0.14583333333333334</v>
      </c>
      <c r="D4" s="6"/>
      <c r="E4" s="6"/>
      <c r="F4" s="6"/>
      <c r="G4" s="6">
        <v>0.14583333333333334</v>
      </c>
      <c r="H4" s="6"/>
      <c r="I4" s="6"/>
      <c r="J4" s="6"/>
      <c r="K4" s="6"/>
      <c r="L4" s="6"/>
      <c r="M4" s="6">
        <v>3.281759259259259</v>
      </c>
    </row>
    <row r="5" spans="1:13" x14ac:dyDescent="0.2">
      <c r="A5" s="3" t="s">
        <v>2</v>
      </c>
      <c r="B5" s="6">
        <v>0.44526620370370368</v>
      </c>
      <c r="C5" s="6">
        <v>0.14583333333333334</v>
      </c>
      <c r="D5" s="6"/>
      <c r="E5" s="6"/>
      <c r="F5" s="6"/>
      <c r="G5" s="6">
        <v>0.14583333333333334</v>
      </c>
      <c r="H5" s="6"/>
      <c r="I5" s="6"/>
      <c r="J5" s="6"/>
      <c r="K5" s="6"/>
      <c r="L5" s="6"/>
      <c r="M5" s="6">
        <v>0.14583333333333334</v>
      </c>
    </row>
    <row r="6" spans="1:13" x14ac:dyDescent="0.2">
      <c r="A6" s="3" t="s">
        <v>3</v>
      </c>
      <c r="B6" s="6">
        <v>1.038125</v>
      </c>
      <c r="C6" s="6">
        <v>0.14583333333333334</v>
      </c>
      <c r="D6" s="6"/>
      <c r="E6" s="6"/>
      <c r="F6" s="6"/>
      <c r="G6" s="6">
        <v>2.3510185185185186</v>
      </c>
      <c r="H6" s="6"/>
      <c r="I6" s="6"/>
      <c r="J6" s="6"/>
      <c r="K6" s="6"/>
      <c r="L6" s="6"/>
      <c r="M6" s="6">
        <v>4.7519444444444447</v>
      </c>
    </row>
    <row r="7" spans="1:13" x14ac:dyDescent="0.2">
      <c r="A7" s="3" t="s">
        <v>4</v>
      </c>
      <c r="B7" s="6">
        <v>0.46315972222222218</v>
      </c>
      <c r="C7" s="6">
        <v>0.14583333333333334</v>
      </c>
      <c r="D7" s="6"/>
      <c r="E7" s="6"/>
      <c r="F7" s="6"/>
      <c r="G7" s="6">
        <v>1.823761574074074</v>
      </c>
      <c r="H7" s="6"/>
      <c r="I7" s="6"/>
      <c r="J7" s="6"/>
      <c r="K7" s="6"/>
      <c r="L7" s="6"/>
      <c r="M7" s="6">
        <v>3.4575347222222224</v>
      </c>
    </row>
    <row r="8" spans="1:13" x14ac:dyDescent="0.2">
      <c r="A8" s="3" t="s">
        <v>5</v>
      </c>
      <c r="B8" s="6">
        <v>1.0370601851851851</v>
      </c>
      <c r="C8" s="6">
        <v>0.14583333333333334</v>
      </c>
      <c r="D8" s="6"/>
      <c r="E8" s="6"/>
      <c r="F8" s="6"/>
      <c r="G8" s="6">
        <v>2.7142476851851853</v>
      </c>
      <c r="H8" s="6"/>
      <c r="I8" s="6"/>
      <c r="J8" s="6"/>
      <c r="K8" s="6"/>
      <c r="L8" s="6"/>
      <c r="M8" s="6">
        <v>5.2660763888888891</v>
      </c>
    </row>
    <row r="10" spans="1:13" x14ac:dyDescent="0.2">
      <c r="A10" s="3" t="s">
        <v>15</v>
      </c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3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</row>
  </sheetData>
  <conditionalFormatting sqref="B3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Ave. Accu</vt:lpstr>
      <vt:lpstr>ROC</vt:lpstr>
      <vt:lpstr>PRC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2018-09-20T15:21:50Z</dcterms:created>
  <dcterms:modified xsi:type="dcterms:W3CDTF">2019-01-04T15:29:24Z</dcterms:modified>
</cp:coreProperties>
</file>