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rodrigo_hermont_pucpr_edu_br/Documents/Pos ESIC/Economia Empresarial/"/>
    </mc:Choice>
  </mc:AlternateContent>
  <xr:revisionPtr revIDLastSave="40" documentId="11_BAAAD03B9289A2E124C721BF073E1B939259F966" xr6:coauthVersionLast="47" xr6:coauthVersionMax="47" xr10:uidLastSave="{EFA434BC-B605-4AD9-9EF3-103F040023FA}"/>
  <bookViews>
    <workbookView xWindow="-110" yWindow="-110" windowWidth="19420" windowHeight="11500" firstSheet="1" activeTab="1" xr2:uid="{00000000-000D-0000-FFFF-FFFF00000000}"/>
  </bookViews>
  <sheets>
    <sheet name="Sheet 1" sheetId="1" state="hidden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2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tc={8BDB445D-CBEA-47EE-A489-8E3FF0644B2F}</author>
    <author>tc={0EC60691-0CE4-46FB-BFA8-84B7E93CA2B9}</author>
  </authors>
  <commentList>
    <comment ref="G1" authorId="0" shapeId="0" xr:uid="{8BDB445D-CBEA-47EE-A489-8E3FF0644B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Elasticidade &lt; -1 → demanda elástica → % variação de Q maior que % variação de P
Elasticidade entre 0 e -1 → demanda inelástica → % variação de Q menor que % variação de P
</t>
      </text>
    </comment>
    <comment ref="G29" authorId="1" shapeId="0" xr:uid="{0EC60691-0CE4-46FB-BFA8-84B7E93CA2B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 o preço aumentar em 1%, a quantidade demandada cai aproximadamente 1,97%. </t>
      </text>
    </comment>
  </commentList>
</comments>
</file>

<file path=xl/sharedStrings.xml><?xml version="1.0" encoding="utf-8"?>
<sst xmlns="http://schemas.openxmlformats.org/spreadsheetml/2006/main" count="5" uniqueCount="3">
  <si>
    <t>Preco</t>
  </si>
  <si>
    <t>Quantidade</t>
  </si>
  <si>
    <t>Ed = beta x (P/Q)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</si>
</sst>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rigo Hermont Ozon" id="{C1220875-2F4A-4CA7-B470-A4D156641E60}" userId="S::rodrigo.hermont@pucpr.edu.br::879312bf-8695-4f80-92d6-ff6c177d43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7-07T23:11:37.37" personId="{C1220875-2F4A-4CA7-B470-A4D156641E60}" id="{8BDB445D-CBEA-47EE-A489-8E3FF0644B2F}">
    <text xml:space="preserve">Elasticidade &lt; -1 → demanda elástica → % variação de Q maior que % variação de P
Elasticidade entre 0 e -1 → demanda inelástica → % variação de Q menor que % variação de P
</text>
  </threadedComment>
  <threadedComment ref="G29" dT="2025-07-07T23:10:27.14" personId="{C1220875-2F4A-4CA7-B470-A4D156641E60}" id="{0EC60691-0CE4-46FB-BFA8-84B7E93CA2B9}">
    <text xml:space="preserve">Se o preço aumentar em 1%, a quantidade demandada cai aproximadamente 1,97%.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pane ySplit="1" topLeftCell="A2" activePane="bottomLeft" state="frozen"/>
      <selection pane="bottomLeft" sqref="A1:B1048576"/>
    </sheetView>
  </sheetViews>
  <sheetFormatPr defaultColWidth="10.90625" defaultRowHeight="14.5" x14ac:dyDescent="0.35"/>
  <cols>
    <col min="1" max="2" width="10.90625" style="2"/>
    <col min="4" max="4" width="11.81640625" bestFit="1" customWidth="1"/>
    <col min="7" max="7" width="18.90625" style="2" customWidth="1"/>
  </cols>
  <sheetData>
    <row r="1" spans="1:7" x14ac:dyDescent="0.35">
      <c r="A1" s="1" t="s">
        <v>0</v>
      </c>
      <c r="B1" s="1" t="s">
        <v>1</v>
      </c>
      <c r="G1" s="1" t="s">
        <v>2</v>
      </c>
    </row>
    <row r="2" spans="1:7" x14ac:dyDescent="0.35">
      <c r="A2" s="3">
        <v>60</v>
      </c>
      <c r="B2" s="4">
        <v>1103</v>
      </c>
      <c r="D2">
        <f>SLOPE(A2:A31,B2:B31)</f>
        <v>-0.11553309444226986</v>
      </c>
      <c r="G2" s="2">
        <f>(SLOPE($A$2:$A$31,$B$2:$B$31)*(A2/B2))*100</f>
        <v>-0.62846651555178534</v>
      </c>
    </row>
    <row r="3" spans="1:7" x14ac:dyDescent="0.35">
      <c r="A3" s="3">
        <v>62.06897</v>
      </c>
      <c r="B3" s="4">
        <v>1097</v>
      </c>
      <c r="D3">
        <f>INTERCEPT(A2:A31,B2:B31)</f>
        <v>191.51122788012637</v>
      </c>
      <c r="G3" s="2">
        <f t="shared" ref="G3:G31" si="0">(SLOPE($A$2:$A$31,$B$2:$B$31)*(A3/B3))*100</f>
        <v>-0.65369372588372054</v>
      </c>
    </row>
    <row r="4" spans="1:7" x14ac:dyDescent="0.35">
      <c r="A4" s="3">
        <v>64.137929999999997</v>
      </c>
      <c r="B4" s="4">
        <v>1134</v>
      </c>
      <c r="G4" s="2">
        <f t="shared" si="0"/>
        <v>-0.65344387337051968</v>
      </c>
    </row>
    <row r="5" spans="1:7" x14ac:dyDescent="0.35">
      <c r="A5" s="3">
        <v>66.206900000000005</v>
      </c>
      <c r="B5" s="4">
        <v>1072</v>
      </c>
      <c r="G5" s="2">
        <f t="shared" si="0"/>
        <v>-0.71353433119682064</v>
      </c>
    </row>
    <row r="6" spans="1:7" x14ac:dyDescent="0.35">
      <c r="A6" s="3">
        <v>68.275859999999994</v>
      </c>
      <c r="B6" s="4">
        <v>1058</v>
      </c>
      <c r="G6" s="2">
        <f t="shared" si="0"/>
        <v>-0.74556912868688041</v>
      </c>
    </row>
    <row r="7" spans="1:7" x14ac:dyDescent="0.35">
      <c r="A7" s="3">
        <v>70.344830000000002</v>
      </c>
      <c r="B7" s="4">
        <v>1089</v>
      </c>
      <c r="G7" s="2">
        <f t="shared" si="0"/>
        <v>-0.74629530651197595</v>
      </c>
    </row>
    <row r="8" spans="1:7" x14ac:dyDescent="0.35">
      <c r="A8" s="3">
        <v>72.413790000000006</v>
      </c>
      <c r="B8" s="4">
        <v>1035</v>
      </c>
      <c r="G8" s="2">
        <f t="shared" si="0"/>
        <v>-0.80832746270460853</v>
      </c>
    </row>
    <row r="9" spans="1:7" x14ac:dyDescent="0.35">
      <c r="A9" s="3">
        <v>74.482759999999999</v>
      </c>
      <c r="B9" s="3">
        <v>966</v>
      </c>
      <c r="G9" s="2">
        <f t="shared" si="0"/>
        <v>-0.89080991153218625</v>
      </c>
    </row>
    <row r="10" spans="1:7" x14ac:dyDescent="0.35">
      <c r="A10" s="3">
        <v>76.551720000000003</v>
      </c>
      <c r="B10" s="3">
        <v>967</v>
      </c>
      <c r="G10" s="2">
        <f t="shared" si="0"/>
        <v>-0.91460776592328841</v>
      </c>
    </row>
    <row r="11" spans="1:7" x14ac:dyDescent="0.35">
      <c r="A11" s="3">
        <v>78.620689999999996</v>
      </c>
      <c r="B11" s="3">
        <v>958</v>
      </c>
      <c r="G11" s="2">
        <f t="shared" si="0"/>
        <v>-0.94815152430964744</v>
      </c>
    </row>
    <row r="12" spans="1:7" x14ac:dyDescent="0.35">
      <c r="A12" s="3">
        <v>80.689660000000003</v>
      </c>
      <c r="B12" s="3">
        <v>991</v>
      </c>
      <c r="G12" s="2">
        <f t="shared" si="0"/>
        <v>-0.94069890103881393</v>
      </c>
    </row>
    <row r="13" spans="1:7" x14ac:dyDescent="0.35">
      <c r="A13" s="3">
        <v>82.758619999999993</v>
      </c>
      <c r="B13" s="3">
        <v>949</v>
      </c>
      <c r="G13" s="2">
        <f t="shared" si="0"/>
        <v>-1.0075194373416145</v>
      </c>
    </row>
    <row r="14" spans="1:7" x14ac:dyDescent="0.35">
      <c r="A14" s="3">
        <v>84.827590000000001</v>
      </c>
      <c r="B14" s="3">
        <v>933</v>
      </c>
      <c r="G14" s="2">
        <f t="shared" si="0"/>
        <v>-1.0504173597835098</v>
      </c>
    </row>
    <row r="15" spans="1:7" x14ac:dyDescent="0.35">
      <c r="A15" s="3">
        <v>86.896550000000005</v>
      </c>
      <c r="B15" s="3">
        <v>908</v>
      </c>
      <c r="G15" s="2">
        <f t="shared" si="0"/>
        <v>-1.1056638015261482</v>
      </c>
    </row>
    <row r="16" spans="1:7" x14ac:dyDescent="0.35">
      <c r="A16" s="3">
        <v>88.965519999999998</v>
      </c>
      <c r="B16" s="3">
        <v>872</v>
      </c>
      <c r="G16" s="2">
        <f t="shared" si="0"/>
        <v>-1.1787226862689963</v>
      </c>
    </row>
    <row r="17" spans="1:7" x14ac:dyDescent="0.35">
      <c r="A17" s="3">
        <v>91.034480000000002</v>
      </c>
      <c r="B17" s="3">
        <v>925</v>
      </c>
      <c r="G17" s="2">
        <f t="shared" si="0"/>
        <v>-1.1370265054424786</v>
      </c>
    </row>
    <row r="18" spans="1:7" x14ac:dyDescent="0.35">
      <c r="A18" s="3">
        <v>93.103449999999995</v>
      </c>
      <c r="B18" s="3">
        <v>870</v>
      </c>
      <c r="G18" s="2">
        <f t="shared" si="0"/>
        <v>-1.236382722040362</v>
      </c>
    </row>
    <row r="19" spans="1:7" x14ac:dyDescent="0.35">
      <c r="A19" s="3">
        <v>95.172409999999999</v>
      </c>
      <c r="B19" s="3">
        <v>780</v>
      </c>
      <c r="G19" s="2">
        <f t="shared" si="0"/>
        <v>-1.409687568311337</v>
      </c>
    </row>
    <row r="20" spans="1:7" x14ac:dyDescent="0.35">
      <c r="A20" s="3">
        <v>97.241380000000007</v>
      </c>
      <c r="B20" s="3">
        <v>843</v>
      </c>
      <c r="G20" s="2">
        <f t="shared" si="0"/>
        <v>-1.3326924720328175</v>
      </c>
    </row>
    <row r="21" spans="1:7" x14ac:dyDescent="0.35">
      <c r="A21" s="3">
        <v>99.310339999999997</v>
      </c>
      <c r="B21" s="3">
        <v>791</v>
      </c>
      <c r="G21" s="2">
        <f t="shared" si="0"/>
        <v>-1.4505222364492956</v>
      </c>
    </row>
    <row r="22" spans="1:7" x14ac:dyDescent="0.35">
      <c r="A22" s="3">
        <v>101.37931</v>
      </c>
      <c r="B22" s="3">
        <v>757</v>
      </c>
      <c r="G22" s="2">
        <f t="shared" si="0"/>
        <v>-1.5472477406502185</v>
      </c>
    </row>
    <row r="23" spans="1:7" x14ac:dyDescent="0.35">
      <c r="A23" s="3">
        <v>103.44828</v>
      </c>
      <c r="B23" s="3">
        <v>766</v>
      </c>
      <c r="G23" s="2">
        <f t="shared" si="0"/>
        <v>-1.5602741387898664</v>
      </c>
    </row>
    <row r="24" spans="1:7" x14ac:dyDescent="0.35">
      <c r="A24" s="3">
        <v>105.51724</v>
      </c>
      <c r="B24" s="3">
        <v>725</v>
      </c>
      <c r="G24" s="2">
        <f t="shared" si="0"/>
        <v>-1.6814804488562283</v>
      </c>
    </row>
    <row r="25" spans="1:7" x14ac:dyDescent="0.35">
      <c r="A25" s="3">
        <v>107.58620999999999</v>
      </c>
      <c r="B25" s="3">
        <v>717</v>
      </c>
      <c r="G25" s="2">
        <f t="shared" si="0"/>
        <v>-1.7335798829310849</v>
      </c>
    </row>
    <row r="26" spans="1:7" x14ac:dyDescent="0.35">
      <c r="A26" s="3">
        <v>109.65517</v>
      </c>
      <c r="B26" s="3">
        <v>704</v>
      </c>
      <c r="G26" s="2">
        <f t="shared" si="0"/>
        <v>-1.7995456124564144</v>
      </c>
    </row>
    <row r="27" spans="1:7" x14ac:dyDescent="0.35">
      <c r="A27" s="3">
        <v>111.72414000000001</v>
      </c>
      <c r="B27" s="3">
        <v>656</v>
      </c>
      <c r="G27" s="2">
        <f t="shared" si="0"/>
        <v>-1.9676578686130153</v>
      </c>
    </row>
    <row r="28" spans="1:7" x14ac:dyDescent="0.35">
      <c r="A28" s="3">
        <v>113.7931</v>
      </c>
      <c r="B28" s="3">
        <v>715</v>
      </c>
      <c r="G28" s="2">
        <f>(SLOPE($A$2:$A$31,$B$2:$B$31)*(A28/B28))*100</f>
        <v>-1.8387229327522601</v>
      </c>
    </row>
    <row r="29" spans="1:7" x14ac:dyDescent="0.35">
      <c r="A29" s="3">
        <v>115.86207</v>
      </c>
      <c r="B29" s="3">
        <v>678</v>
      </c>
      <c r="G29" s="2">
        <f t="shared" si="0"/>
        <v>-1.9743220465467375</v>
      </c>
    </row>
    <row r="30" spans="1:7" x14ac:dyDescent="0.35">
      <c r="A30" s="3">
        <v>117.93103000000001</v>
      </c>
      <c r="B30" s="3">
        <v>622</v>
      </c>
      <c r="G30" s="2">
        <f t="shared" si="0"/>
        <v>-2.1905043129685149</v>
      </c>
    </row>
    <row r="31" spans="1:7" x14ac:dyDescent="0.35">
      <c r="A31" s="3">
        <v>120</v>
      </c>
      <c r="B31" s="3">
        <v>678</v>
      </c>
      <c r="G31" s="2">
        <f t="shared" si="0"/>
        <v>-2.0448335299516787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3019-35CA-4C80-8519-4FB93A3D9B4A}">
  <dimension ref="A1:B31"/>
  <sheetViews>
    <sheetView tabSelected="1" workbookViewId="0">
      <selection activeCell="D5" sqref="D5"/>
    </sheetView>
  </sheetViews>
  <sheetFormatPr defaultRowHeight="14.5" x14ac:dyDescent="0.35"/>
  <cols>
    <col min="1" max="2" width="19.81640625" style="2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3">
        <v>60</v>
      </c>
      <c r="B2" s="4">
        <v>1103</v>
      </c>
    </row>
    <row r="3" spans="1:2" x14ac:dyDescent="0.35">
      <c r="A3" s="3">
        <v>62.06897</v>
      </c>
      <c r="B3" s="4">
        <v>1097</v>
      </c>
    </row>
    <row r="4" spans="1:2" x14ac:dyDescent="0.35">
      <c r="A4" s="3">
        <v>64.137929999999997</v>
      </c>
      <c r="B4" s="4">
        <v>1134</v>
      </c>
    </row>
    <row r="5" spans="1:2" x14ac:dyDescent="0.35">
      <c r="A5" s="3">
        <v>66.206900000000005</v>
      </c>
      <c r="B5" s="4">
        <v>1072</v>
      </c>
    </row>
    <row r="6" spans="1:2" x14ac:dyDescent="0.35">
      <c r="A6" s="3">
        <v>68.275859999999994</v>
      </c>
      <c r="B6" s="4">
        <v>1058</v>
      </c>
    </row>
    <row r="7" spans="1:2" x14ac:dyDescent="0.35">
      <c r="A7" s="3">
        <v>70.344830000000002</v>
      </c>
      <c r="B7" s="4">
        <v>1089</v>
      </c>
    </row>
    <row r="8" spans="1:2" x14ac:dyDescent="0.35">
      <c r="A8" s="3">
        <v>72.413790000000006</v>
      </c>
      <c r="B8" s="4">
        <v>1035</v>
      </c>
    </row>
    <row r="9" spans="1:2" x14ac:dyDescent="0.35">
      <c r="A9" s="3">
        <v>74.482759999999999</v>
      </c>
      <c r="B9" s="3">
        <v>966</v>
      </c>
    </row>
    <row r="10" spans="1:2" x14ac:dyDescent="0.35">
      <c r="A10" s="3">
        <v>76.551720000000003</v>
      </c>
      <c r="B10" s="3">
        <v>967</v>
      </c>
    </row>
    <row r="11" spans="1:2" x14ac:dyDescent="0.35">
      <c r="A11" s="3">
        <v>78.620689999999996</v>
      </c>
      <c r="B11" s="3">
        <v>958</v>
      </c>
    </row>
    <row r="12" spans="1:2" x14ac:dyDescent="0.35">
      <c r="A12" s="3">
        <v>80.689660000000003</v>
      </c>
      <c r="B12" s="3">
        <v>991</v>
      </c>
    </row>
    <row r="13" spans="1:2" x14ac:dyDescent="0.35">
      <c r="A13" s="3">
        <v>82.758619999999993</v>
      </c>
      <c r="B13" s="3">
        <v>949</v>
      </c>
    </row>
    <row r="14" spans="1:2" x14ac:dyDescent="0.35">
      <c r="A14" s="3">
        <v>84.827590000000001</v>
      </c>
      <c r="B14" s="3">
        <v>933</v>
      </c>
    </row>
    <row r="15" spans="1:2" x14ac:dyDescent="0.35">
      <c r="A15" s="3">
        <v>86.896550000000005</v>
      </c>
      <c r="B15" s="3">
        <v>908</v>
      </c>
    </row>
    <row r="16" spans="1:2" x14ac:dyDescent="0.35">
      <c r="A16" s="3">
        <v>88.965519999999998</v>
      </c>
      <c r="B16" s="3">
        <v>872</v>
      </c>
    </row>
    <row r="17" spans="1:2" x14ac:dyDescent="0.35">
      <c r="A17" s="3">
        <v>91.034480000000002</v>
      </c>
      <c r="B17" s="3">
        <v>925</v>
      </c>
    </row>
    <row r="18" spans="1:2" x14ac:dyDescent="0.35">
      <c r="A18" s="3">
        <v>93.103449999999995</v>
      </c>
      <c r="B18" s="3">
        <v>870</v>
      </c>
    </row>
    <row r="19" spans="1:2" x14ac:dyDescent="0.35">
      <c r="A19" s="3">
        <v>95.172409999999999</v>
      </c>
      <c r="B19" s="3">
        <v>780</v>
      </c>
    </row>
    <row r="20" spans="1:2" x14ac:dyDescent="0.35">
      <c r="A20" s="3">
        <v>97.241380000000007</v>
      </c>
      <c r="B20" s="3">
        <v>843</v>
      </c>
    </row>
    <row r="21" spans="1:2" x14ac:dyDescent="0.35">
      <c r="A21" s="3">
        <v>99.310339999999997</v>
      </c>
      <c r="B21" s="3">
        <v>791</v>
      </c>
    </row>
    <row r="22" spans="1:2" x14ac:dyDescent="0.35">
      <c r="A22" s="3">
        <v>101.37931</v>
      </c>
      <c r="B22" s="3">
        <v>757</v>
      </c>
    </row>
    <row r="23" spans="1:2" x14ac:dyDescent="0.35">
      <c r="A23" s="3">
        <v>103.44828</v>
      </c>
      <c r="B23" s="3">
        <v>766</v>
      </c>
    </row>
    <row r="24" spans="1:2" x14ac:dyDescent="0.35">
      <c r="A24" s="3">
        <v>105.51724</v>
      </c>
      <c r="B24" s="3">
        <v>725</v>
      </c>
    </row>
    <row r="25" spans="1:2" x14ac:dyDescent="0.35">
      <c r="A25" s="3">
        <v>107.58620999999999</v>
      </c>
      <c r="B25" s="3">
        <v>717</v>
      </c>
    </row>
    <row r="26" spans="1:2" x14ac:dyDescent="0.35">
      <c r="A26" s="3">
        <v>109.65517</v>
      </c>
      <c r="B26" s="3">
        <v>704</v>
      </c>
    </row>
    <row r="27" spans="1:2" x14ac:dyDescent="0.35">
      <c r="A27" s="3">
        <v>111.72414000000001</v>
      </c>
      <c r="B27" s="3">
        <v>656</v>
      </c>
    </row>
    <row r="28" spans="1:2" x14ac:dyDescent="0.35">
      <c r="A28" s="3">
        <v>113.7931</v>
      </c>
      <c r="B28" s="3">
        <v>715</v>
      </c>
    </row>
    <row r="29" spans="1:2" x14ac:dyDescent="0.35">
      <c r="A29" s="3">
        <v>115.86207</v>
      </c>
      <c r="B29" s="3">
        <v>678</v>
      </c>
    </row>
    <row r="30" spans="1:2" x14ac:dyDescent="0.35">
      <c r="A30" s="3">
        <v>117.93103000000001</v>
      </c>
      <c r="B30" s="3">
        <v>622</v>
      </c>
    </row>
    <row r="31" spans="1:2" x14ac:dyDescent="0.35">
      <c r="A31" s="3">
        <v>120</v>
      </c>
      <c r="B31" s="3">
        <v>678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Weback</dc:creator>
  <cp:lastModifiedBy>Rodrigo Hermont Ozon</cp:lastModifiedBy>
  <dcterms:created xsi:type="dcterms:W3CDTF">2025-07-07T22:26:19Z</dcterms:created>
  <dcterms:modified xsi:type="dcterms:W3CDTF">2025-07-07T23:13:33Z</dcterms:modified>
</cp:coreProperties>
</file>