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" sheetId="1" r:id="rId1"/>
    <sheet name="regress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</calcChain>
</file>

<file path=xl/sharedStrings.xml><?xml version="1.0" encoding="utf-8"?>
<sst xmlns="http://schemas.openxmlformats.org/spreadsheetml/2006/main" count="36" uniqueCount="34">
  <si>
    <t>Ano</t>
  </si>
  <si>
    <t>Vendas Líquida (bilhões de dólares)</t>
  </si>
  <si>
    <r>
      <rPr>
        <b/>
        <sz val="11"/>
        <color theme="1"/>
        <rFont val="Calibri"/>
        <family val="2"/>
        <scheme val="minor"/>
      </rPr>
      <t>Fonte:</t>
    </r>
    <r>
      <rPr>
        <sz val="11"/>
        <color theme="1"/>
        <rFont val="Calibri"/>
        <family val="2"/>
        <scheme val="minor"/>
      </rPr>
      <t xml:space="preserve"> Moody´s Handbook of Common Stocks.</t>
    </r>
  </si>
  <si>
    <t>X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</si>
  <si>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</si>
  <si>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</si>
  <si>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</si>
  <si>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</si>
  <si>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</si>
  <si>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</si>
  <si>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</si>
  <si>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</si>
  <si>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</si>
  <si>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</si>
  <si>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</si>
  <si>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</si>
  <si>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</si>
  <si>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</si>
  <si>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</si>
  <si>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</si>
  <si>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</si>
  <si>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</si>
  <si>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</si>
  <si>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</si>
  <si>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</si>
  <si>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</si>
  <si>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</si>
  <si>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</si>
  <si>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</si>
  <si>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</si>
  <si>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Vendas Líquida (bilhões de dólares)</t>
  </si>
  <si>
    <t>Resíduos</t>
  </si>
  <si>
    <t>Resíduos padrão</t>
  </si>
  <si>
    <t>Vendas Líquidas (previstas)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</si>
</sst>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0.12037037037037036"/>
          <c:w val="0.87230796150481194"/>
          <c:h val="0.70218358121901425"/>
        </c:manualLayout>
      </c:layout>
      <c:lineChart>
        <c:grouping val="standard"/>
        <c:varyColors val="0"/>
        <c:ser>
          <c:idx val="1"/>
          <c:order val="0"/>
          <c:tx>
            <c:strRef>
              <c:f>Dados!$D$2</c:f>
              <c:strCache>
                <c:ptCount val="1"/>
                <c:pt idx="0">
                  <c:v>Vendas Líquida (bilhões de dólares)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Dados!$B$3:$B$25</c:f>
              <c:numCache>
                <c:formatCode>General</c:formatCode>
                <c:ptCount val="2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</c:numCache>
            </c:numRef>
          </c:cat>
          <c:val>
            <c:numRef>
              <c:f>Dados!$D$3:$D$25</c:f>
              <c:numCache>
                <c:formatCode>General</c:formatCode>
                <c:ptCount val="23"/>
                <c:pt idx="0">
                  <c:v>2.8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4.5999999999999996</c:v>
                </c:pt>
                <c:pt idx="5">
                  <c:v>5</c:v>
                </c:pt>
                <c:pt idx="6">
                  <c:v>5.4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9.6999999999999993</c:v>
                </c:pt>
                <c:pt idx="11">
                  <c:v>10.3</c:v>
                </c:pt>
                <c:pt idx="12">
                  <c:v>10.8</c:v>
                </c:pt>
                <c:pt idx="13">
                  <c:v>10.199999999999999</c:v>
                </c:pt>
                <c:pt idx="14">
                  <c:v>10.6</c:v>
                </c:pt>
                <c:pt idx="15">
                  <c:v>10.6</c:v>
                </c:pt>
                <c:pt idx="16">
                  <c:v>11.5</c:v>
                </c:pt>
                <c:pt idx="17">
                  <c:v>13.3</c:v>
                </c:pt>
                <c:pt idx="18">
                  <c:v>17</c:v>
                </c:pt>
                <c:pt idx="19">
                  <c:v>18.399999999999999</c:v>
                </c:pt>
                <c:pt idx="20">
                  <c:v>18.899999999999999</c:v>
                </c:pt>
                <c:pt idx="21">
                  <c:v>19.399999999999999</c:v>
                </c:pt>
                <c:pt idx="22">
                  <c:v>20.100000000000001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Dados!$E$2</c:f>
              <c:strCache>
                <c:ptCount val="1"/>
                <c:pt idx="0">
                  <c:v>Vendas Líquidas (previstas)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Dados!$E$3:$E$25</c:f>
              <c:numCache>
                <c:formatCode>0.00</c:formatCode>
                <c:ptCount val="23"/>
                <c:pt idx="0">
                  <c:v>1.161302211302214</c:v>
                </c:pt>
                <c:pt idx="1">
                  <c:v>1.9684055809055834</c:v>
                </c:pt>
                <c:pt idx="2">
                  <c:v>2.7755089505089527</c:v>
                </c:pt>
                <c:pt idx="3">
                  <c:v>3.5826123201123217</c:v>
                </c:pt>
                <c:pt idx="4">
                  <c:v>4.3897156897156915</c:v>
                </c:pt>
                <c:pt idx="5">
                  <c:v>5.1968190593190604</c:v>
                </c:pt>
                <c:pt idx="6">
                  <c:v>6.0039224289224293</c:v>
                </c:pt>
                <c:pt idx="7">
                  <c:v>6.8110257985257991</c:v>
                </c:pt>
                <c:pt idx="8">
                  <c:v>7.6181291681291681</c:v>
                </c:pt>
                <c:pt idx="9">
                  <c:v>8.425232537732537</c:v>
                </c:pt>
                <c:pt idx="10">
                  <c:v>9.2323359073359068</c:v>
                </c:pt>
                <c:pt idx="11">
                  <c:v>10.039439276939277</c:v>
                </c:pt>
                <c:pt idx="12">
                  <c:v>10.846542646542645</c:v>
                </c:pt>
                <c:pt idx="13">
                  <c:v>11.653646016146014</c:v>
                </c:pt>
                <c:pt idx="14">
                  <c:v>12.460749385749384</c:v>
                </c:pt>
                <c:pt idx="15">
                  <c:v>13.267852755352752</c:v>
                </c:pt>
                <c:pt idx="16">
                  <c:v>14.074956124956122</c:v>
                </c:pt>
                <c:pt idx="17">
                  <c:v>14.882059494559492</c:v>
                </c:pt>
                <c:pt idx="18">
                  <c:v>15.68916286416286</c:v>
                </c:pt>
                <c:pt idx="19">
                  <c:v>16.496266233766228</c:v>
                </c:pt>
                <c:pt idx="20">
                  <c:v>17.3033696033696</c:v>
                </c:pt>
                <c:pt idx="21">
                  <c:v>18.110472972972968</c:v>
                </c:pt>
                <c:pt idx="22">
                  <c:v>18.110472972972968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35344"/>
        <c:axId val="445636128"/>
      </c:lineChart>
      <c:catAx>
        <c:axId val="4456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6128"/>
        <c:crosses val="autoZero"/>
        <c:auto val="1"/>
        <c:lblAlgn val="ctr"/>
        <c:lblOffset val="100"/>
        <c:noMultiLvlLbl val="0"/>
      </c:catAx>
      <c:valAx>
        <c:axId val="4456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95756780402454"/>
          <c:y val="1.4467045785943381E-2"/>
          <c:w val="0.714042494741361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Dados!$C$3:$C$25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</c:numCache>
            </c:numRef>
          </c:xVal>
          <c:yVal>
            <c:numRef>
              <c:f>regressão!$C$25:$C$47</c:f>
              <c:numCache>
                <c:formatCode>General</c:formatCode>
                <c:ptCount val="23"/>
                <c:pt idx="0">
                  <c:v>1.6386977886977858</c:v>
                </c:pt>
                <c:pt idx="1">
                  <c:v>1.0315944190944166</c:v>
                </c:pt>
                <c:pt idx="2">
                  <c:v>0.72449104949104726</c:v>
                </c:pt>
                <c:pt idx="3">
                  <c:v>0.41738767988767833</c:v>
                </c:pt>
                <c:pt idx="4">
                  <c:v>0.21028431028430816</c:v>
                </c:pt>
                <c:pt idx="5">
                  <c:v>-0.19681905931906041</c:v>
                </c:pt>
                <c:pt idx="6">
                  <c:v>-0.60392242892242898</c:v>
                </c:pt>
                <c:pt idx="7">
                  <c:v>-0.81102579852579915</c:v>
                </c:pt>
                <c:pt idx="8">
                  <c:v>-0.61812916812916807</c:v>
                </c:pt>
                <c:pt idx="9">
                  <c:v>-0.425232537732537</c:v>
                </c:pt>
                <c:pt idx="10">
                  <c:v>0.46766409266409248</c:v>
                </c:pt>
                <c:pt idx="11">
                  <c:v>0.26056072306072409</c:v>
                </c:pt>
                <c:pt idx="12">
                  <c:v>-4.6542646542643951E-2</c:v>
                </c:pt>
                <c:pt idx="13">
                  <c:v>-1.4536460161460152</c:v>
                </c:pt>
                <c:pt idx="14">
                  <c:v>-1.8607493857493846</c:v>
                </c:pt>
                <c:pt idx="15">
                  <c:v>-2.6678527553527527</c:v>
                </c:pt>
                <c:pt idx="16">
                  <c:v>-2.5749561249561221</c:v>
                </c:pt>
                <c:pt idx="17">
                  <c:v>-1.5820594945594912</c:v>
                </c:pt>
                <c:pt idx="18">
                  <c:v>1.31083713583714</c:v>
                </c:pt>
                <c:pt idx="19">
                  <c:v>1.9037337662337706</c:v>
                </c:pt>
                <c:pt idx="20">
                  <c:v>1.596630396630399</c:v>
                </c:pt>
                <c:pt idx="21">
                  <c:v>1.2895270270270309</c:v>
                </c:pt>
                <c:pt idx="22">
                  <c:v>1.9895270270270338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9808"/>
        <c:axId val="118002160"/>
      </c:scatterChart>
      <c:valAx>
        <c:axId val="11799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02160"/>
        <c:crosses val="autoZero"/>
        <c:crossBetween val="midCat"/>
      </c:valAx>
      <c:valAx>
        <c:axId val="11800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99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27782</xdr:colOff>
      <xdr:row>1</xdr:row>
      <xdr:rowOff>41275</xdr:rowOff>
    </xdr:from>
    <xdr:to>
      <xdr:col>13</xdr:col>
      <xdr:colOff>321470</xdr:colOff>
      <xdr:row>16</xdr:row>
      <xdr:rowOff>46038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214313</xdr:colOff>
      <xdr:row>6</xdr:row>
      <xdr:rowOff>47625</xdr:rowOff>
    </xdr:from>
    <xdr:to>
      <xdr:col>12</xdr:col>
      <xdr:colOff>309563</xdr:colOff>
      <xdr:row>8</xdr:row>
      <xdr:rowOff>158750</xdr:rowOff>
    </xdr:to>
    <xdr:sp macro="" textlink="">
      <xdr:nvSpPr>
        <xdr:cNvPr id="3" name="CaixaDeTexto 2"/>
        <xdr:cNvSpPr txBox="1"/>
      </xdr:nvSpPr>
      <xdr:spPr>
        <a:xfrm>
          <a:off x="8977313" y="1143000"/>
          <a:ext cx="13176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aseline="0">
              <a:solidFill>
                <a:sysClr val="windowText" lastClr="000000"/>
              </a:solidFill>
            </a:rPr>
            <a:t>Y = 1,1613+0,8071X</a:t>
          </a:r>
        </a:p>
        <a:p>
          <a:r>
            <a:rPr lang="pt-BR" sz="800" baseline="0">
              <a:solidFill>
                <a:sysClr val="windowText" lastClr="000000"/>
              </a:solidFill>
            </a:rPr>
            <a:t>R^2 = 0,94</a:t>
          </a:r>
          <a:endParaRPr lang="pt-BR" sz="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571500</xdr:colOff>
      <xdr:row>18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zoomScale="80" zoomScaleNormal="80" workbookViewId="0">
      <selection activeCell="B26" sqref="B26"/>
    </sheetView>
  </sheetViews>
  <sheetFormatPr defaultRowHeight="14.5" x14ac:dyDescent="0.35"/>
  <cols>
    <col min="2" max="3" width="8.7265625" style="1"/>
    <col min="4" max="4" width="30.81640625" style="1" bestFit="1" customWidth="1"/>
    <col min="5" max="5" width="24.6328125" style="1" bestFit="1" customWidth="1"/>
  </cols>
  <sheetData>
    <row r="2" spans="2:5" x14ac:dyDescent="0.35">
      <c r="B2" s="2" t="s">
        <v>0</v>
      </c>
      <c r="C2" s="2" t="s">
        <v>3</v>
      </c>
      <c r="D2" s="2" t="s">
        <v>1</v>
      </c>
      <c r="E2" s="9" t="s">
        <v>33</v>
      </c>
    </row>
    <row r="3" spans="2:5" x14ac:dyDescent="0.35">
      <c r="B3" s="1">
        <v>1970</v>
      </c>
      <c r="C3" s="1">
        <v>0</v>
      </c>
      <c r="D3" s="1">
        <v>2.8</v>
      </c>
      <c r="E3" s="10">
        <f>regressão!$B$17+regressão!$B$18*Dados!C3</f>
        <v>1.161302211302214</v>
      </c>
    </row>
    <row r="4" spans="2:5" x14ac:dyDescent="0.35">
      <c r="B4" s="1">
        <v>1971</v>
      </c>
      <c r="C4" s="1">
        <v>1</v>
      </c>
      <c r="D4" s="1">
        <v>3</v>
      </c>
      <c r="E4" s="10">
        <f>regressão!$B$17+regressão!$B$18*Dados!C4</f>
        <v>1.9684055809055834</v>
      </c>
    </row>
    <row r="5" spans="2:5" x14ac:dyDescent="0.35">
      <c r="B5" s="1">
        <v>1972</v>
      </c>
      <c r="C5" s="1">
        <v>2</v>
      </c>
      <c r="D5" s="1">
        <v>3.5</v>
      </c>
      <c r="E5" s="10">
        <f>regressão!$B$17+regressão!$B$18*Dados!C5</f>
        <v>2.7755089505089527</v>
      </c>
    </row>
    <row r="6" spans="2:5" x14ac:dyDescent="0.35">
      <c r="B6" s="1">
        <v>1973</v>
      </c>
      <c r="C6" s="1">
        <v>3</v>
      </c>
      <c r="D6" s="1">
        <v>4</v>
      </c>
      <c r="E6" s="10">
        <f>regressão!$B$17+regressão!$B$18*Dados!C6</f>
        <v>3.5826123201123217</v>
      </c>
    </row>
    <row r="7" spans="2:5" x14ac:dyDescent="0.35">
      <c r="B7" s="1">
        <v>1974</v>
      </c>
      <c r="C7" s="1">
        <v>4</v>
      </c>
      <c r="D7" s="1">
        <v>4.5999999999999996</v>
      </c>
      <c r="E7" s="10">
        <f>regressão!$B$17+regressão!$B$18*Dados!C7</f>
        <v>4.3897156897156915</v>
      </c>
    </row>
    <row r="8" spans="2:5" x14ac:dyDescent="0.35">
      <c r="B8" s="1">
        <v>1975</v>
      </c>
      <c r="C8" s="1">
        <v>5</v>
      </c>
      <c r="D8" s="1">
        <v>5</v>
      </c>
      <c r="E8" s="10">
        <f>regressão!$B$17+regressão!$B$18*Dados!C8</f>
        <v>5.1968190593190604</v>
      </c>
    </row>
    <row r="9" spans="2:5" x14ac:dyDescent="0.35">
      <c r="B9" s="1">
        <v>1976</v>
      </c>
      <c r="C9" s="1">
        <v>6</v>
      </c>
      <c r="D9" s="1">
        <v>5.4</v>
      </c>
      <c r="E9" s="10">
        <f>regressão!$B$17+regressão!$B$18*Dados!C9</f>
        <v>6.0039224289224293</v>
      </c>
    </row>
    <row r="10" spans="2:5" x14ac:dyDescent="0.35">
      <c r="B10" s="1">
        <v>1977</v>
      </c>
      <c r="C10" s="1">
        <v>7</v>
      </c>
      <c r="D10" s="1">
        <v>6</v>
      </c>
      <c r="E10" s="10">
        <f>regressão!$B$17+regressão!$B$18*Dados!C10</f>
        <v>6.8110257985257991</v>
      </c>
    </row>
    <row r="11" spans="2:5" x14ac:dyDescent="0.35">
      <c r="B11" s="1">
        <v>1978</v>
      </c>
      <c r="C11" s="1">
        <v>8</v>
      </c>
      <c r="D11" s="1">
        <v>7</v>
      </c>
      <c r="E11" s="10">
        <f>regressão!$B$17+regressão!$B$18*Dados!C11</f>
        <v>7.6181291681291681</v>
      </c>
    </row>
    <row r="12" spans="2:5" x14ac:dyDescent="0.35">
      <c r="B12" s="1">
        <v>1979</v>
      </c>
      <c r="C12" s="1">
        <v>9</v>
      </c>
      <c r="D12" s="1">
        <v>8</v>
      </c>
      <c r="E12" s="10">
        <f>regressão!$B$17+regressão!$B$18*Dados!C12</f>
        <v>8.425232537732537</v>
      </c>
    </row>
    <row r="13" spans="2:5" x14ac:dyDescent="0.35">
      <c r="B13" s="1">
        <v>1980</v>
      </c>
      <c r="C13" s="1">
        <v>10</v>
      </c>
      <c r="D13" s="1">
        <v>9.6999999999999993</v>
      </c>
      <c r="E13" s="10">
        <f>regressão!$B$17+regressão!$B$18*Dados!C13</f>
        <v>9.2323359073359068</v>
      </c>
    </row>
    <row r="14" spans="2:5" x14ac:dyDescent="0.35">
      <c r="B14" s="1">
        <v>1981</v>
      </c>
      <c r="C14" s="1">
        <v>11</v>
      </c>
      <c r="D14" s="1">
        <v>10.3</v>
      </c>
      <c r="E14" s="10">
        <f>regressão!$B$17+regressão!$B$18*Dados!C14</f>
        <v>10.039439276939277</v>
      </c>
    </row>
    <row r="15" spans="2:5" x14ac:dyDescent="0.35">
      <c r="B15" s="1">
        <v>1982</v>
      </c>
      <c r="C15" s="1">
        <v>12</v>
      </c>
      <c r="D15" s="1">
        <v>10.8</v>
      </c>
      <c r="E15" s="10">
        <f>regressão!$B$17+regressão!$B$18*Dados!C15</f>
        <v>10.846542646542645</v>
      </c>
    </row>
    <row r="16" spans="2:5" x14ac:dyDescent="0.35">
      <c r="B16" s="1">
        <v>1983</v>
      </c>
      <c r="C16" s="1">
        <v>13</v>
      </c>
      <c r="D16" s="1">
        <v>10.199999999999999</v>
      </c>
      <c r="E16" s="10">
        <f>regressão!$B$17+regressão!$B$18*Dados!C16</f>
        <v>11.653646016146014</v>
      </c>
    </row>
    <row r="17" spans="2:5" x14ac:dyDescent="0.35">
      <c r="B17" s="1">
        <v>1984</v>
      </c>
      <c r="C17" s="1">
        <v>14</v>
      </c>
      <c r="D17" s="1">
        <v>10.6</v>
      </c>
      <c r="E17" s="10">
        <f>regressão!$B$17+regressão!$B$18*Dados!C17</f>
        <v>12.460749385749384</v>
      </c>
    </row>
    <row r="18" spans="2:5" x14ac:dyDescent="0.35">
      <c r="B18" s="1">
        <v>1985</v>
      </c>
      <c r="C18" s="1">
        <v>15</v>
      </c>
      <c r="D18" s="1">
        <v>10.6</v>
      </c>
      <c r="E18" s="10">
        <f>regressão!$B$17+regressão!$B$18*Dados!C18</f>
        <v>13.267852755352752</v>
      </c>
    </row>
    <row r="19" spans="2:5" x14ac:dyDescent="0.35">
      <c r="B19" s="1">
        <v>1986</v>
      </c>
      <c r="C19" s="1">
        <v>16</v>
      </c>
      <c r="D19" s="1">
        <v>11.5</v>
      </c>
      <c r="E19" s="10">
        <f>regressão!$B$17+regressão!$B$18*Dados!C19</f>
        <v>14.074956124956122</v>
      </c>
    </row>
    <row r="20" spans="2:5" x14ac:dyDescent="0.35">
      <c r="B20" s="1">
        <v>1987</v>
      </c>
      <c r="C20" s="1">
        <v>17</v>
      </c>
      <c r="D20" s="1">
        <v>13.3</v>
      </c>
      <c r="E20" s="10">
        <f>regressão!$B$17+regressão!$B$18*Dados!C20</f>
        <v>14.882059494559492</v>
      </c>
    </row>
    <row r="21" spans="2:5" x14ac:dyDescent="0.35">
      <c r="B21" s="1">
        <v>1988</v>
      </c>
      <c r="C21" s="1">
        <v>18</v>
      </c>
      <c r="D21" s="1">
        <v>17</v>
      </c>
      <c r="E21" s="10">
        <f>regressão!$B$17+regressão!$B$18*Dados!C21</f>
        <v>15.68916286416286</v>
      </c>
    </row>
    <row r="22" spans="2:5" x14ac:dyDescent="0.35">
      <c r="B22" s="1">
        <v>1989</v>
      </c>
      <c r="C22" s="1">
        <v>19</v>
      </c>
      <c r="D22" s="1">
        <v>18.399999999999999</v>
      </c>
      <c r="E22" s="10">
        <f>regressão!$B$17+regressão!$B$18*Dados!C22</f>
        <v>16.496266233766228</v>
      </c>
    </row>
    <row r="23" spans="2:5" x14ac:dyDescent="0.35">
      <c r="B23" s="1">
        <v>1990</v>
      </c>
      <c r="C23" s="1">
        <v>20</v>
      </c>
      <c r="D23" s="1">
        <v>18.899999999999999</v>
      </c>
      <c r="E23" s="10">
        <f>regressão!$B$17+regressão!$B$18*Dados!C23</f>
        <v>17.3033696033696</v>
      </c>
    </row>
    <row r="24" spans="2:5" x14ac:dyDescent="0.35">
      <c r="B24" s="1">
        <v>1991</v>
      </c>
      <c r="C24" s="1">
        <v>21</v>
      </c>
      <c r="D24" s="1">
        <v>19.399999999999999</v>
      </c>
      <c r="E24" s="10">
        <f>regressão!$B$17+regressão!$B$18*Dados!C24</f>
        <v>18.110472972972968</v>
      </c>
    </row>
    <row r="25" spans="2:5" x14ac:dyDescent="0.35">
      <c r="B25" s="4">
        <v>1992</v>
      </c>
      <c r="C25" s="1">
        <v>21</v>
      </c>
      <c r="D25" s="4">
        <v>20.100000000000001</v>
      </c>
      <c r="E25" s="11">
        <f>regressão!$B$17+regressão!$B$18*Dados!C25</f>
        <v>18.110472972972968</v>
      </c>
    </row>
    <row r="26" spans="2:5" x14ac:dyDescent="0.35">
      <c r="B26" s="3" t="s">
        <v>2</v>
      </c>
      <c r="C26" s="11">
        <v>22</v>
      </c>
      <c r="E26" s="11">
        <f>regressão!$B$17+regressão!$B$18*Dados!C26</f>
        <v>18.917576342576339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8" sqref="C18"/>
    </sheetView>
  </sheetViews>
  <sheetFormatPr defaultRowHeight="14.5" x14ac:dyDescent="0.35"/>
  <cols>
    <col min="1" max="1" width="12.7265625" customWidth="1"/>
    <col min="2" max="2" width="11.1796875" customWidth="1"/>
    <col min="5" max="5" width="11.81640625" bestFit="1" customWidth="1"/>
    <col min="6" max="6" width="14.906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8" t="s">
        <v>5</v>
      </c>
      <c r="B3" s="8"/>
    </row>
    <row r="4" spans="1:9" x14ac:dyDescent="0.35">
      <c r="A4" s="5" t="s">
        <v>6</v>
      </c>
      <c r="B4" s="5">
        <v>0.96915424971260011</v>
      </c>
    </row>
    <row r="5" spans="1:9" x14ac:dyDescent="0.35">
      <c r="A5" s="5" t="s">
        <v>7</v>
      </c>
      <c r="B5" s="5">
        <v>0.93925995973599286</v>
      </c>
    </row>
    <row r="6" spans="1:9" x14ac:dyDescent="0.35">
      <c r="A6" s="5" t="s">
        <v>8</v>
      </c>
      <c r="B6" s="5">
        <v>0.93636757686627825</v>
      </c>
    </row>
    <row r="7" spans="1:9" x14ac:dyDescent="0.35">
      <c r="A7" s="5" t="s">
        <v>9</v>
      </c>
      <c r="B7" s="5">
        <v>1.4099101805827932</v>
      </c>
    </row>
    <row r="8" spans="1:9" ht="15" thickBot="1" x14ac:dyDescent="0.4">
      <c r="A8" s="6" t="s">
        <v>10</v>
      </c>
      <c r="B8" s="6">
        <v>23</v>
      </c>
    </row>
    <row r="10" spans="1:9" ht="15" thickBot="1" x14ac:dyDescent="0.4">
      <c r="A10" t="s">
        <v>11</v>
      </c>
    </row>
    <row r="11" spans="1:9" x14ac:dyDescent="0.3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5">
      <c r="A12" s="5" t="s">
        <v>12</v>
      </c>
      <c r="B12" s="5">
        <v>1</v>
      </c>
      <c r="C12" s="5">
        <v>645.52478415386031</v>
      </c>
      <c r="D12" s="5">
        <v>645.52478415386031</v>
      </c>
      <c r="E12" s="5">
        <v>324.73569442369944</v>
      </c>
      <c r="F12" s="5">
        <v>2.9822508039238152E-14</v>
      </c>
    </row>
    <row r="13" spans="1:9" x14ac:dyDescent="0.35">
      <c r="A13" s="5" t="s">
        <v>13</v>
      </c>
      <c r="B13" s="5">
        <v>21</v>
      </c>
      <c r="C13" s="5">
        <v>41.744781063531086</v>
      </c>
      <c r="D13" s="5">
        <v>1.9878467173110042</v>
      </c>
      <c r="E13" s="5"/>
      <c r="F13" s="5"/>
    </row>
    <row r="14" spans="1:9" ht="15" thickBot="1" x14ac:dyDescent="0.4">
      <c r="A14" s="6" t="s">
        <v>14</v>
      </c>
      <c r="B14" s="6">
        <v>22</v>
      </c>
      <c r="C14" s="6">
        <v>687.26956521739135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5">
      <c r="A17" s="5" t="s">
        <v>15</v>
      </c>
      <c r="B17" s="5">
        <v>1.161302211302214</v>
      </c>
      <c r="C17" s="5">
        <v>0.57204690891104915</v>
      </c>
      <c r="D17" s="5">
        <v>2.0300821369927053</v>
      </c>
      <c r="E17" s="5">
        <v>5.5206353755825735E-2</v>
      </c>
      <c r="F17" s="5">
        <v>-2.8334460302877895E-2</v>
      </c>
      <c r="G17" s="5">
        <v>2.3509388829073057</v>
      </c>
      <c r="H17" s="5">
        <v>-2.8334460302877895E-2</v>
      </c>
      <c r="I17" s="5">
        <v>2.3509388829073057</v>
      </c>
    </row>
    <row r="18" spans="1:9" ht="15" thickBot="1" x14ac:dyDescent="0.4">
      <c r="A18" s="6" t="s">
        <v>3</v>
      </c>
      <c r="B18" s="6">
        <v>0.80710336960336926</v>
      </c>
      <c r="C18" s="6">
        <v>4.4788255431466528E-2</v>
      </c>
      <c r="D18" s="6">
        <v>18.020424368579651</v>
      </c>
      <c r="E18" s="6">
        <v>2.9822508039238259E-14</v>
      </c>
      <c r="F18" s="6">
        <v>0.71396109352689174</v>
      </c>
      <c r="G18" s="6">
        <v>0.90024564567984677</v>
      </c>
      <c r="H18" s="6">
        <v>0.71396109352689174</v>
      </c>
      <c r="I18" s="6">
        <v>0.90024564567984677</v>
      </c>
    </row>
    <row r="22" spans="1:9" x14ac:dyDescent="0.35">
      <c r="A22" t="s">
        <v>28</v>
      </c>
    </row>
    <row r="23" spans="1:9" ht="15" thickBot="1" x14ac:dyDescent="0.4"/>
    <row r="24" spans="1:9" x14ac:dyDescent="0.35">
      <c r="A24" s="7" t="s">
        <v>29</v>
      </c>
      <c r="B24" s="7" t="s">
        <v>30</v>
      </c>
      <c r="C24" s="7" t="s">
        <v>31</v>
      </c>
      <c r="D24" s="7" t="s">
        <v>32</v>
      </c>
    </row>
    <row r="25" spans="1:9" x14ac:dyDescent="0.35">
      <c r="A25" s="5">
        <v>1</v>
      </c>
      <c r="B25" s="5">
        <v>1.161302211302214</v>
      </c>
      <c r="C25" s="5">
        <v>1.6386977886977858</v>
      </c>
      <c r="D25" s="5">
        <v>1.1896223482156105</v>
      </c>
    </row>
    <row r="26" spans="1:9" x14ac:dyDescent="0.35">
      <c r="A26" s="5">
        <v>2</v>
      </c>
      <c r="B26" s="5">
        <v>1.9684055809055834</v>
      </c>
      <c r="C26" s="5">
        <v>1.0315944190944166</v>
      </c>
      <c r="D26" s="5">
        <v>0.74889206766089345</v>
      </c>
    </row>
    <row r="27" spans="1:9" x14ac:dyDescent="0.35">
      <c r="A27" s="5">
        <v>3</v>
      </c>
      <c r="B27" s="5">
        <v>2.7755089505089527</v>
      </c>
      <c r="C27" s="5">
        <v>0.72449104949104726</v>
      </c>
      <c r="D27" s="5">
        <v>0.52594856080304442</v>
      </c>
    </row>
    <row r="28" spans="1:9" x14ac:dyDescent="0.35">
      <c r="A28" s="5">
        <v>4</v>
      </c>
      <c r="B28" s="5">
        <v>3.5826123201123217</v>
      </c>
      <c r="C28" s="5">
        <v>0.41738767988767833</v>
      </c>
      <c r="D28" s="5">
        <v>0.30300505394519567</v>
      </c>
    </row>
    <row r="29" spans="1:9" x14ac:dyDescent="0.35">
      <c r="A29" s="5">
        <v>5</v>
      </c>
      <c r="B29" s="5">
        <v>4.3897156897156915</v>
      </c>
      <c r="C29" s="5">
        <v>0.21028431028430816</v>
      </c>
      <c r="D29" s="5">
        <v>0.15265713831963551</v>
      </c>
    </row>
    <row r="30" spans="1:9" x14ac:dyDescent="0.35">
      <c r="A30" s="5">
        <v>6</v>
      </c>
      <c r="B30" s="5">
        <v>5.1968190593190604</v>
      </c>
      <c r="C30" s="5">
        <v>-0.19681905931906041</v>
      </c>
      <c r="D30" s="5">
        <v>-0.14288195977050236</v>
      </c>
    </row>
    <row r="31" spans="1:9" x14ac:dyDescent="0.35">
      <c r="A31" s="5">
        <v>7</v>
      </c>
      <c r="B31" s="5">
        <v>6.0039224289224293</v>
      </c>
      <c r="C31" s="5">
        <v>-0.60392242892242898</v>
      </c>
      <c r="D31" s="5">
        <v>-0.43842105786064023</v>
      </c>
    </row>
    <row r="32" spans="1:9" x14ac:dyDescent="0.35">
      <c r="A32" s="5">
        <v>8</v>
      </c>
      <c r="B32" s="5">
        <v>6.8110257985257991</v>
      </c>
      <c r="C32" s="5">
        <v>-0.81102579852579915</v>
      </c>
      <c r="D32" s="5">
        <v>-0.58876897348620039</v>
      </c>
    </row>
    <row r="33" spans="1:4" x14ac:dyDescent="0.35">
      <c r="A33" s="5">
        <v>9</v>
      </c>
      <c r="B33" s="5">
        <v>7.6181291681291681</v>
      </c>
      <c r="C33" s="5">
        <v>-0.61812916812916807</v>
      </c>
      <c r="D33" s="5">
        <v>-0.44873452418260196</v>
      </c>
    </row>
    <row r="34" spans="1:4" x14ac:dyDescent="0.35">
      <c r="A34" s="5">
        <v>10</v>
      </c>
      <c r="B34" s="5">
        <v>8.425232537732537</v>
      </c>
      <c r="C34" s="5">
        <v>-0.425232537732537</v>
      </c>
      <c r="D34" s="5">
        <v>-0.30870007487900347</v>
      </c>
    </row>
    <row r="35" spans="1:4" x14ac:dyDescent="0.35">
      <c r="A35" s="5">
        <v>11</v>
      </c>
      <c r="B35" s="5">
        <v>9.2323359073359068</v>
      </c>
      <c r="C35" s="5">
        <v>0.46766409266409248</v>
      </c>
      <c r="D35" s="5">
        <v>0.33950351305061982</v>
      </c>
    </row>
    <row r="36" spans="1:4" x14ac:dyDescent="0.35">
      <c r="A36" s="5">
        <v>12</v>
      </c>
      <c r="B36" s="5">
        <v>10.039439276939277</v>
      </c>
      <c r="C36" s="5">
        <v>0.26056072306072409</v>
      </c>
      <c r="D36" s="5">
        <v>0.18915559742506097</v>
      </c>
    </row>
    <row r="37" spans="1:4" x14ac:dyDescent="0.35">
      <c r="A37" s="5">
        <v>13</v>
      </c>
      <c r="B37" s="5">
        <v>10.846542646542645</v>
      </c>
      <c r="C37" s="5">
        <v>-4.6542646542643951E-2</v>
      </c>
      <c r="D37" s="5">
        <v>-3.3787909432787089E-2</v>
      </c>
    </row>
    <row r="38" spans="1:4" x14ac:dyDescent="0.35">
      <c r="A38" s="5">
        <v>14</v>
      </c>
      <c r="B38" s="5">
        <v>11.653646016146014</v>
      </c>
      <c r="C38" s="5">
        <v>-1.4536460161460152</v>
      </c>
      <c r="D38" s="5">
        <v>-1.0552829198458211</v>
      </c>
    </row>
    <row r="39" spans="1:4" x14ac:dyDescent="0.35">
      <c r="A39" s="5">
        <v>15</v>
      </c>
      <c r="B39" s="5">
        <v>12.460749385749384</v>
      </c>
      <c r="C39" s="5">
        <v>-1.8607493857493846</v>
      </c>
      <c r="D39" s="5">
        <v>-1.3508220179359598</v>
      </c>
    </row>
    <row r="40" spans="1:4" x14ac:dyDescent="0.35">
      <c r="A40" s="5">
        <v>16</v>
      </c>
      <c r="B40" s="5">
        <v>13.267852755352752</v>
      </c>
      <c r="C40" s="5">
        <v>-2.6678527553527527</v>
      </c>
      <c r="D40" s="5">
        <v>-1.9367434809552551</v>
      </c>
    </row>
    <row r="41" spans="1:4" x14ac:dyDescent="0.35">
      <c r="A41" s="5">
        <v>17</v>
      </c>
      <c r="B41" s="5">
        <v>14.074956124956122</v>
      </c>
      <c r="C41" s="5">
        <v>-2.5749561249561221</v>
      </c>
      <c r="D41" s="5">
        <v>-1.8693046228839463</v>
      </c>
    </row>
    <row r="42" spans="1:4" x14ac:dyDescent="0.35">
      <c r="A42" s="5">
        <v>18</v>
      </c>
      <c r="B42" s="5">
        <v>14.882059494559492</v>
      </c>
      <c r="C42" s="5">
        <v>-1.5820594945594912</v>
      </c>
      <c r="D42" s="5">
        <v>-1.1485054437220326</v>
      </c>
    </row>
    <row r="43" spans="1:4" x14ac:dyDescent="0.35">
      <c r="A43" s="5">
        <v>19</v>
      </c>
      <c r="B43" s="5">
        <v>15.68916286416286</v>
      </c>
      <c r="C43" s="5">
        <v>1.31083713583714</v>
      </c>
      <c r="D43" s="5">
        <v>0.95160996885338067</v>
      </c>
    </row>
    <row r="44" spans="1:4" x14ac:dyDescent="0.35">
      <c r="A44" s="5">
        <v>20</v>
      </c>
      <c r="B44" s="5">
        <v>16.496266233766228</v>
      </c>
      <c r="C44" s="5">
        <v>1.9037337662337706</v>
      </c>
      <c r="D44" s="5">
        <v>1.3820267830861366</v>
      </c>
    </row>
    <row r="45" spans="1:4" x14ac:dyDescent="0.35">
      <c r="A45" s="5">
        <v>21</v>
      </c>
      <c r="B45" s="5">
        <v>17.3033696033696</v>
      </c>
      <c r="C45" s="5">
        <v>1.596630396630399</v>
      </c>
      <c r="D45" s="5">
        <v>1.1590832762282859</v>
      </c>
    </row>
    <row r="46" spans="1:4" x14ac:dyDescent="0.35">
      <c r="A46" s="5">
        <v>22</v>
      </c>
      <c r="B46" s="5">
        <v>18.110472972972968</v>
      </c>
      <c r="C46" s="5">
        <v>1.2895270270270309</v>
      </c>
      <c r="D46" s="5">
        <v>0.93613976937043786</v>
      </c>
    </row>
    <row r="47" spans="1:4" ht="15" thickBot="1" x14ac:dyDescent="0.4">
      <c r="A47" s="6">
        <v>23</v>
      </c>
      <c r="B47" s="6">
        <v>18.110472972972968</v>
      </c>
      <c r="C47" s="6">
        <v>1.9895270270270338</v>
      </c>
      <c r="D47" s="6">
        <v>1.4443089079964659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regressão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2020-08-24T23:58:34Z</dcterms:created>
  <dcterms:modified xsi:type="dcterms:W3CDTF">2020-08-25T00:41:07Z</dcterms:modified>
</cp:coreProperties>
</file>