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" sheetId="6" r:id="rId1"/>
    <sheet name="Dados (resolvido)" sheetId="1" r:id="rId2"/>
    <sheet name="Regressão ferramenta" sheetId="2" r:id="rId3"/>
    <sheet name="distF" sheetId="5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G12" i="2"/>
  <c r="C4" i="5"/>
  <c r="F3" i="5" s="1"/>
  <c r="E4" i="5"/>
  <c r="F4" i="5" s="1"/>
  <c r="C27" i="1"/>
  <c r="C23" i="1"/>
  <c r="E5" i="5" l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C25" i="1"/>
  <c r="F25" i="1" s="1"/>
  <c r="F5" i="5" l="1"/>
  <c r="F6" i="5"/>
  <c r="F7" i="5" l="1"/>
  <c r="F8" i="5" l="1"/>
  <c r="F9" i="5" l="1"/>
  <c r="F10" i="5" l="1"/>
  <c r="F11" i="5" l="1"/>
  <c r="F12" i="5" l="1"/>
  <c r="F13" i="5" l="1"/>
  <c r="F14" i="5" l="1"/>
  <c r="F15" i="5" l="1"/>
  <c r="F16" i="5" l="1"/>
  <c r="F17" i="5" l="1"/>
  <c r="F18" i="5" l="1"/>
  <c r="F19" i="5" l="1"/>
  <c r="F20" i="5" l="1"/>
  <c r="F21" i="5" l="1"/>
  <c r="F22" i="5" l="1"/>
  <c r="F23" i="5" l="1"/>
  <c r="F24" i="5" l="1"/>
  <c r="F25" i="5" l="1"/>
  <c r="F26" i="5" l="1"/>
  <c r="F27" i="5" l="1"/>
  <c r="F28" i="5" l="1"/>
  <c r="F29" i="5" l="1"/>
  <c r="F30" i="5" l="1"/>
  <c r="F31" i="5" l="1"/>
  <c r="F32" i="5" l="1"/>
  <c r="F33" i="5" l="1"/>
  <c r="F34" i="5" l="1"/>
  <c r="F35" i="5" l="1"/>
  <c r="F36" i="5" l="1"/>
  <c r="F37" i="5" l="1"/>
  <c r="F38" i="5" l="1"/>
  <c r="F39" i="5" l="1"/>
  <c r="F40" i="5" l="1"/>
  <c r="F41" i="5" l="1"/>
  <c r="F42" i="5" l="1"/>
  <c r="F43" i="5" l="1"/>
  <c r="F44" i="5" l="1"/>
  <c r="F45" i="5" l="1"/>
  <c r="F46" i="5" l="1"/>
  <c r="F47" i="5" l="1"/>
  <c r="F48" i="5" l="1"/>
  <c r="F49" i="5" l="1"/>
  <c r="F50" i="5" l="1"/>
  <c r="F51" i="5" l="1"/>
  <c r="F52" i="5" l="1"/>
  <c r="F53" i="5" l="1"/>
  <c r="F54" i="5" l="1"/>
  <c r="F55" i="5" l="1"/>
  <c r="F56" i="5" l="1"/>
  <c r="F57" i="5" l="1"/>
  <c r="F58" i="5" l="1"/>
  <c r="F59" i="5" l="1"/>
  <c r="F60" i="5" l="1"/>
  <c r="F61" i="5" l="1"/>
  <c r="F62" i="5" l="1"/>
  <c r="F63" i="5" l="1"/>
  <c r="F64" i="5" l="1"/>
  <c r="F65" i="5" l="1"/>
  <c r="F66" i="5" l="1"/>
  <c r="F67" i="5" l="1"/>
  <c r="F68" i="5" l="1"/>
  <c r="F69" i="5" l="1"/>
  <c r="F70" i="5" l="1"/>
  <c r="F71" i="5" l="1"/>
  <c r="F72" i="5" l="1"/>
  <c r="F73" i="5" l="1"/>
  <c r="F74" i="5" l="1"/>
  <c r="F75" i="5" l="1"/>
  <c r="F76" i="5" l="1"/>
  <c r="F77" i="5" l="1"/>
  <c r="F78" i="5" l="1"/>
  <c r="F79" i="5" l="1"/>
  <c r="F80" i="5" l="1"/>
  <c r="F81" i="5" l="1"/>
  <c r="F82" i="5" l="1"/>
  <c r="F83" i="5" l="1"/>
  <c r="F84" i="5" l="1"/>
  <c r="F85" i="5" l="1"/>
  <c r="F86" i="5" l="1"/>
  <c r="F87" i="5" l="1"/>
  <c r="F88" i="5" l="1"/>
  <c r="F89" i="5" l="1"/>
  <c r="F90" i="5" l="1"/>
  <c r="F91" i="5" l="1"/>
  <c r="F92" i="5" l="1"/>
  <c r="F93" i="5" l="1"/>
  <c r="F94" i="5" l="1"/>
  <c r="F95" i="5" l="1"/>
  <c r="F96" i="5" l="1"/>
  <c r="F97" i="5" l="1"/>
  <c r="F98" i="5" l="1"/>
  <c r="F99" i="5" l="1"/>
  <c r="F100" i="5" l="1"/>
  <c r="F101" i="5" l="1"/>
  <c r="F102" i="5" l="1"/>
  <c r="F103" i="5" l="1"/>
  <c r="F104" i="5" l="1"/>
  <c r="F105" i="5" l="1"/>
  <c r="F106" i="5" l="1"/>
  <c r="F107" i="5" l="1"/>
  <c r="F108" i="5" l="1"/>
  <c r="F109" i="5" l="1"/>
  <c r="F110" i="5" l="1"/>
  <c r="F111" i="5" l="1"/>
  <c r="F112" i="5" l="1"/>
  <c r="F113" i="5" l="1"/>
  <c r="F114" i="5" l="1"/>
  <c r="F115" i="5" l="1"/>
  <c r="F116" i="5" l="1"/>
  <c r="F117" i="5" l="1"/>
  <c r="F118" i="5" l="1"/>
  <c r="F119" i="5" l="1"/>
  <c r="F120" i="5" l="1"/>
  <c r="F121" i="5" l="1"/>
  <c r="F122" i="5" l="1"/>
  <c r="F123" i="5" l="1"/>
  <c r="F124" i="5" l="1"/>
  <c r="F125" i="5" l="1"/>
  <c r="F126" i="5" l="1"/>
  <c r="F127" i="5" l="1"/>
  <c r="F128" i="5" l="1"/>
  <c r="F129" i="5" l="1"/>
  <c r="F130" i="5" l="1"/>
  <c r="F131" i="5" l="1"/>
  <c r="F132" i="5" l="1"/>
  <c r="F133" i="5" l="1"/>
  <c r="F134" i="5" l="1"/>
  <c r="F135" i="5" l="1"/>
  <c r="F136" i="5" l="1"/>
  <c r="F137" i="5" l="1"/>
  <c r="F138" i="5" l="1"/>
  <c r="F139" i="5" l="1"/>
  <c r="F140" i="5" l="1"/>
  <c r="F141" i="5" l="1"/>
  <c r="F142" i="5" l="1"/>
  <c r="F143" i="5" l="1"/>
  <c r="F144" i="5" l="1"/>
  <c r="F145" i="5" l="1"/>
  <c r="F146" i="5" l="1"/>
  <c r="F147" i="5" l="1"/>
  <c r="F148" i="5" l="1"/>
  <c r="F149" i="5" l="1"/>
  <c r="F150" i="5" l="1"/>
  <c r="F151" i="5" l="1"/>
  <c r="F152" i="5" l="1"/>
  <c r="F153" i="5" l="1"/>
  <c r="F154" i="5" l="1"/>
  <c r="F155" i="5" l="1"/>
  <c r="F156" i="5" l="1"/>
  <c r="F157" i="5" l="1"/>
  <c r="F158" i="5" l="1"/>
  <c r="F159" i="5" l="1"/>
  <c r="F160" i="5" l="1"/>
  <c r="F161" i="5" l="1"/>
  <c r="F162" i="5" l="1"/>
  <c r="F163" i="5" l="1"/>
  <c r="F164" i="5" l="1"/>
  <c r="F165" i="5" l="1"/>
  <c r="F166" i="5" l="1"/>
  <c r="F167" i="5" l="1"/>
  <c r="F168" i="5" l="1"/>
  <c r="F169" i="5" l="1"/>
  <c r="F170" i="5" l="1"/>
  <c r="F171" i="5" l="1"/>
  <c r="F172" i="5" l="1"/>
  <c r="F173" i="5" l="1"/>
  <c r="F174" i="5" l="1"/>
  <c r="F175" i="5" l="1"/>
  <c r="F176" i="5" l="1"/>
  <c r="F177" i="5" l="1"/>
  <c r="F178" i="5" l="1"/>
  <c r="F179" i="5" l="1"/>
  <c r="F180" i="5" l="1"/>
  <c r="F181" i="5" l="1"/>
  <c r="F182" i="5" l="1"/>
  <c r="F183" i="5" l="1"/>
  <c r="F184" i="5" l="1"/>
  <c r="F185" i="5" l="1"/>
  <c r="F186" i="5" l="1"/>
  <c r="F187" i="5" l="1"/>
  <c r="F188" i="5" l="1"/>
  <c r="F189" i="5" l="1"/>
  <c r="F190" i="5" l="1"/>
  <c r="F191" i="5" l="1"/>
  <c r="F192" i="5" l="1"/>
  <c r="F193" i="5" l="1"/>
  <c r="F194" i="5" l="1"/>
  <c r="F195" i="5" l="1"/>
  <c r="F196" i="5" l="1"/>
  <c r="F197" i="5" l="1"/>
  <c r="F198" i="5" l="1"/>
  <c r="F199" i="5" l="1"/>
  <c r="F200" i="5" l="1"/>
  <c r="F201" i="5" l="1"/>
  <c r="F202" i="5" l="1"/>
  <c r="F203" i="5" l="1"/>
  <c r="F204" i="5" l="1"/>
  <c r="F205" i="5" l="1"/>
  <c r="F206" i="5" l="1"/>
  <c r="F207" i="5" l="1"/>
  <c r="F208" i="5" l="1"/>
  <c r="F209" i="5" l="1"/>
  <c r="F210" i="5" l="1"/>
  <c r="F211" i="5" l="1"/>
  <c r="F212" i="5" l="1"/>
  <c r="F213" i="5" l="1"/>
  <c r="F214" i="5" l="1"/>
  <c r="F215" i="5" l="1"/>
  <c r="F216" i="5" l="1"/>
  <c r="F217" i="5" l="1"/>
  <c r="F218" i="5" l="1"/>
  <c r="F219" i="5" l="1"/>
  <c r="F220" i="5" l="1"/>
  <c r="F221" i="5" l="1"/>
  <c r="F222" i="5" l="1"/>
  <c r="F223" i="5" l="1"/>
  <c r="F224" i="5" l="1"/>
  <c r="F225" i="5" l="1"/>
  <c r="F226" i="5" l="1"/>
  <c r="F227" i="5" l="1"/>
  <c r="F228" i="5" l="1"/>
  <c r="F229" i="5" l="1"/>
  <c r="F230" i="5" l="1"/>
  <c r="F231" i="5" l="1"/>
  <c r="F232" i="5" l="1"/>
  <c r="F233" i="5" l="1"/>
  <c r="F234" i="5" l="1"/>
  <c r="F235" i="5" l="1"/>
  <c r="F236" i="5" l="1"/>
  <c r="F237" i="5" l="1"/>
  <c r="F238" i="5" l="1"/>
  <c r="F239" i="5" l="1"/>
  <c r="F240" i="5" l="1"/>
  <c r="F241" i="5" l="1"/>
  <c r="F242" i="5" l="1"/>
  <c r="F243" i="5" l="1"/>
  <c r="F244" i="5" l="1"/>
  <c r="F245" i="5" l="1"/>
  <c r="F246" i="5" l="1"/>
  <c r="F247" i="5" l="1"/>
  <c r="F248" i="5" l="1"/>
  <c r="F249" i="5" l="1"/>
  <c r="F250" i="5" l="1"/>
  <c r="F251" i="5" l="1"/>
  <c r="F252" i="5" l="1"/>
  <c r="F253" i="5" l="1"/>
  <c r="F254" i="5" l="1"/>
  <c r="F255" i="5" l="1"/>
  <c r="F256" i="5" l="1"/>
  <c r="F257" i="5" l="1"/>
  <c r="F258" i="5" l="1"/>
  <c r="F259" i="5" l="1"/>
  <c r="F260" i="5" l="1"/>
  <c r="F261" i="5" l="1"/>
  <c r="F262" i="5" l="1"/>
  <c r="F263" i="5" l="1"/>
  <c r="F264" i="5" l="1"/>
  <c r="F265" i="5" l="1"/>
  <c r="F266" i="5" l="1"/>
  <c r="F267" i="5" l="1"/>
  <c r="F268" i="5" l="1"/>
  <c r="F269" i="5" l="1"/>
  <c r="F270" i="5" l="1"/>
  <c r="F271" i="5" l="1"/>
  <c r="F272" i="5" l="1"/>
  <c r="F273" i="5" l="1"/>
  <c r="F274" i="5" l="1"/>
  <c r="F275" i="5" l="1"/>
  <c r="F276" i="5" l="1"/>
  <c r="F277" i="5" l="1"/>
  <c r="F278" i="5" l="1"/>
  <c r="F279" i="5" l="1"/>
  <c r="F280" i="5" l="1"/>
  <c r="F281" i="5" l="1"/>
  <c r="F282" i="5" l="1"/>
  <c r="F283" i="5" l="1"/>
  <c r="F284" i="5" l="1"/>
  <c r="F285" i="5" l="1"/>
  <c r="F286" i="5" l="1"/>
  <c r="F287" i="5" l="1"/>
  <c r="F288" i="5" l="1"/>
  <c r="F289" i="5" l="1"/>
  <c r="F290" i="5" l="1"/>
  <c r="F291" i="5" l="1"/>
  <c r="F292" i="5" l="1"/>
  <c r="F293" i="5" l="1"/>
  <c r="F294" i="5" l="1"/>
  <c r="F295" i="5" l="1"/>
  <c r="F296" i="5" l="1"/>
  <c r="F297" i="5" l="1"/>
  <c r="F298" i="5" l="1"/>
  <c r="F299" i="5" l="1"/>
  <c r="F300" i="5" l="1"/>
  <c r="F301" i="5" l="1"/>
  <c r="F302" i="5" l="1"/>
  <c r="F303" i="5" l="1"/>
  <c r="F304" i="5" l="1"/>
  <c r="F305" i="5" l="1"/>
  <c r="F306" i="5" l="1"/>
  <c r="F307" i="5" l="1"/>
  <c r="F308" i="5" l="1"/>
  <c r="F309" i="5" l="1"/>
  <c r="F310" i="5" l="1"/>
  <c r="F311" i="5" l="1"/>
  <c r="F312" i="5" l="1"/>
  <c r="F313" i="5" l="1"/>
  <c r="F314" i="5" l="1"/>
  <c r="F315" i="5" l="1"/>
  <c r="F316" i="5" l="1"/>
  <c r="F317" i="5" l="1"/>
  <c r="F318" i="5" l="1"/>
  <c r="F319" i="5" l="1"/>
  <c r="F320" i="5" l="1"/>
  <c r="F321" i="5" l="1"/>
  <c r="F322" i="5" l="1"/>
  <c r="F323" i="5" l="1"/>
  <c r="F324" i="5" l="1"/>
  <c r="F325" i="5" l="1"/>
  <c r="F326" i="5" l="1"/>
  <c r="F327" i="5" l="1"/>
  <c r="F328" i="5" l="1"/>
  <c r="F329" i="5" l="1"/>
  <c r="F330" i="5" l="1"/>
  <c r="F331" i="5" l="1"/>
  <c r="F332" i="5" l="1"/>
  <c r="F333" i="5" l="1"/>
  <c r="F334" i="5" l="1"/>
  <c r="F335" i="5" l="1"/>
  <c r="F336" i="5" l="1"/>
  <c r="F337" i="5" l="1"/>
  <c r="F338" i="5" l="1"/>
  <c r="F339" i="5" l="1"/>
  <c r="F340" i="5" l="1"/>
  <c r="F341" i="5" l="1"/>
  <c r="F342" i="5" l="1"/>
  <c r="F343" i="5" l="1"/>
  <c r="F344" i="5" l="1"/>
  <c r="F345" i="5" l="1"/>
  <c r="F346" i="5" l="1"/>
  <c r="F347" i="5" l="1"/>
  <c r="F348" i="5" l="1"/>
  <c r="F349" i="5" l="1"/>
  <c r="F350" i="5" l="1"/>
  <c r="F351" i="5" l="1"/>
  <c r="F352" i="5" l="1"/>
  <c r="F353" i="5" l="1"/>
  <c r="F354" i="5" l="1"/>
  <c r="F355" i="5" l="1"/>
  <c r="F356" i="5" l="1"/>
  <c r="F357" i="5" l="1"/>
  <c r="F358" i="5" l="1"/>
  <c r="F359" i="5" l="1"/>
  <c r="F360" i="5" l="1"/>
  <c r="F361" i="5" l="1"/>
  <c r="F362" i="5" l="1"/>
  <c r="F363" i="5" l="1"/>
  <c r="F364" i="5" l="1"/>
  <c r="F365" i="5" l="1"/>
  <c r="F366" i="5" l="1"/>
  <c r="F367" i="5" l="1"/>
  <c r="F368" i="5" l="1"/>
  <c r="F369" i="5" l="1"/>
  <c r="F370" i="5" l="1"/>
  <c r="F371" i="5" l="1"/>
  <c r="F372" i="5" l="1"/>
  <c r="F373" i="5" l="1"/>
  <c r="F374" i="5" l="1"/>
  <c r="F375" i="5" l="1"/>
  <c r="F376" i="5" l="1"/>
  <c r="F377" i="5" l="1"/>
  <c r="F378" i="5" l="1"/>
  <c r="F379" i="5" l="1"/>
  <c r="F380" i="5" l="1"/>
  <c r="F381" i="5" l="1"/>
  <c r="F382" i="5" l="1"/>
  <c r="F383" i="5" l="1"/>
  <c r="F384" i="5" l="1"/>
  <c r="F385" i="5" l="1"/>
  <c r="F386" i="5" l="1"/>
  <c r="F387" i="5" l="1"/>
  <c r="F388" i="5" l="1"/>
  <c r="F389" i="5" l="1"/>
  <c r="F390" i="5" l="1"/>
  <c r="F391" i="5" l="1"/>
  <c r="F392" i="5" l="1"/>
  <c r="F393" i="5" l="1"/>
  <c r="F394" i="5" l="1"/>
  <c r="F395" i="5" l="1"/>
  <c r="F396" i="5" l="1"/>
  <c r="F397" i="5" l="1"/>
  <c r="F398" i="5" l="1"/>
  <c r="F399" i="5" l="1"/>
  <c r="F400" i="5" l="1"/>
  <c r="F401" i="5" l="1"/>
  <c r="F402" i="5" l="1"/>
  <c r="F403" i="5" l="1"/>
  <c r="F404" i="5" l="1"/>
  <c r="F405" i="5" l="1"/>
  <c r="F406" i="5" l="1"/>
  <c r="F407" i="5" l="1"/>
  <c r="F408" i="5" l="1"/>
  <c r="F409" i="5" l="1"/>
  <c r="F410" i="5" l="1"/>
  <c r="F411" i="5" l="1"/>
  <c r="F412" i="5" l="1"/>
  <c r="F413" i="5" l="1"/>
  <c r="F414" i="5" l="1"/>
  <c r="F415" i="5" l="1"/>
  <c r="F416" i="5" l="1"/>
  <c r="F417" i="5" l="1"/>
  <c r="F418" i="5" l="1"/>
  <c r="F419" i="5" l="1"/>
  <c r="F420" i="5" l="1"/>
  <c r="F421" i="5" l="1"/>
  <c r="F422" i="5" l="1"/>
  <c r="F423" i="5" l="1"/>
  <c r="F424" i="5" l="1"/>
  <c r="F425" i="5" l="1"/>
  <c r="F426" i="5" l="1"/>
  <c r="F427" i="5" l="1"/>
  <c r="F428" i="5" l="1"/>
  <c r="F429" i="5" l="1"/>
  <c r="F430" i="5" l="1"/>
  <c r="F431" i="5" l="1"/>
  <c r="F432" i="5" l="1"/>
  <c r="F433" i="5" l="1"/>
  <c r="F434" i="5" l="1"/>
  <c r="F435" i="5" l="1"/>
  <c r="F436" i="5" l="1"/>
  <c r="F437" i="5" l="1"/>
  <c r="F438" i="5" l="1"/>
  <c r="F439" i="5" l="1"/>
  <c r="F440" i="5" l="1"/>
  <c r="F441" i="5" l="1"/>
  <c r="F442" i="5" l="1"/>
  <c r="F443" i="5" l="1"/>
  <c r="F444" i="5" l="1"/>
  <c r="F445" i="5" l="1"/>
  <c r="F446" i="5" l="1"/>
  <c r="F447" i="5" l="1"/>
  <c r="F448" i="5" l="1"/>
  <c r="F449" i="5" l="1"/>
  <c r="F450" i="5" l="1"/>
  <c r="F451" i="5" l="1"/>
  <c r="F452" i="5" l="1"/>
  <c r="F453" i="5" l="1"/>
  <c r="F454" i="5" l="1"/>
  <c r="F455" i="5" l="1"/>
  <c r="F456" i="5" l="1"/>
  <c r="F457" i="5" l="1"/>
  <c r="F458" i="5" l="1"/>
  <c r="F459" i="5" l="1"/>
  <c r="F460" i="5" l="1"/>
  <c r="F461" i="5" l="1"/>
  <c r="F462" i="5" l="1"/>
  <c r="F463" i="5" l="1"/>
  <c r="F464" i="5" l="1"/>
  <c r="F465" i="5" l="1"/>
  <c r="F466" i="5" l="1"/>
  <c r="F467" i="5" l="1"/>
  <c r="F468" i="5" l="1"/>
  <c r="F469" i="5" l="1"/>
  <c r="F470" i="5" l="1"/>
  <c r="F471" i="5" l="1"/>
  <c r="F472" i="5" l="1"/>
  <c r="F473" i="5" l="1"/>
  <c r="F474" i="5" l="1"/>
  <c r="F475" i="5" l="1"/>
  <c r="F476" i="5" l="1"/>
  <c r="F477" i="5" l="1"/>
  <c r="F478" i="5" l="1"/>
  <c r="F479" i="5" l="1"/>
  <c r="F480" i="5" l="1"/>
  <c r="F481" i="5" l="1"/>
  <c r="F482" i="5" l="1"/>
  <c r="F483" i="5" l="1"/>
  <c r="F484" i="5" l="1"/>
  <c r="F485" i="5" l="1"/>
  <c r="F486" i="5" l="1"/>
  <c r="F487" i="5" l="1"/>
  <c r="F488" i="5" l="1"/>
  <c r="F489" i="5" l="1"/>
  <c r="F490" i="5" l="1"/>
  <c r="F491" i="5" l="1"/>
  <c r="F492" i="5" l="1"/>
  <c r="F493" i="5" l="1"/>
  <c r="F494" i="5" l="1"/>
  <c r="F495" i="5" l="1"/>
  <c r="F496" i="5" l="1"/>
  <c r="F497" i="5" l="1"/>
  <c r="F498" i="5" l="1"/>
  <c r="F499" i="5" l="1"/>
  <c r="F500" i="5" l="1"/>
  <c r="F501" i="5" l="1"/>
  <c r="F502" i="5" l="1"/>
  <c r="F503" i="5" l="1"/>
  <c r="F504" i="5" l="1"/>
  <c r="F505" i="5" l="1"/>
  <c r="F506" i="5" l="1"/>
  <c r="F507" i="5" l="1"/>
  <c r="F508" i="5" l="1"/>
  <c r="F509" i="5" l="1"/>
  <c r="F510" i="5" l="1"/>
  <c r="F511" i="5" l="1"/>
  <c r="F512" i="5" l="1"/>
  <c r="F513" i="5" l="1"/>
  <c r="F514" i="5" l="1"/>
  <c r="F515" i="5" l="1"/>
  <c r="F516" i="5" l="1"/>
  <c r="F517" i="5" l="1"/>
  <c r="F518" i="5" l="1"/>
  <c r="F519" i="5" l="1"/>
  <c r="F520" i="5" l="1"/>
  <c r="F521" i="5" l="1"/>
  <c r="F522" i="5" l="1"/>
  <c r="F523" i="5" l="1"/>
  <c r="F524" i="5" l="1"/>
  <c r="F525" i="5" l="1"/>
  <c r="F526" i="5" l="1"/>
  <c r="F527" i="5" l="1"/>
  <c r="F528" i="5" l="1"/>
  <c r="F529" i="5" l="1"/>
  <c r="F530" i="5" l="1"/>
  <c r="F531" i="5" l="1"/>
  <c r="F532" i="5" l="1"/>
  <c r="F533" i="5" l="1"/>
  <c r="F534" i="5" l="1"/>
  <c r="F535" i="5" l="1"/>
  <c r="F536" i="5" l="1"/>
  <c r="F537" i="5" l="1"/>
  <c r="F538" i="5" l="1"/>
  <c r="F539" i="5" l="1"/>
  <c r="F540" i="5" l="1"/>
  <c r="F541" i="5" l="1"/>
  <c r="F542" i="5" l="1"/>
  <c r="F543" i="5" l="1"/>
  <c r="F544" i="5" l="1"/>
  <c r="F545" i="5" l="1"/>
  <c r="F546" i="5" l="1"/>
  <c r="F547" i="5" l="1"/>
  <c r="F548" i="5" l="1"/>
  <c r="F549" i="5" l="1"/>
  <c r="F550" i="5" l="1"/>
  <c r="F551" i="5" l="1"/>
  <c r="F552" i="5" l="1"/>
  <c r="F553" i="5" l="1"/>
  <c r="F554" i="5" l="1"/>
  <c r="F555" i="5" l="1"/>
  <c r="F556" i="5" l="1"/>
  <c r="F557" i="5" l="1"/>
  <c r="F558" i="5" l="1"/>
  <c r="F559" i="5" l="1"/>
  <c r="F560" i="5" l="1"/>
  <c r="F561" i="5" l="1"/>
  <c r="F562" i="5" l="1"/>
  <c r="F563" i="5" l="1"/>
  <c r="F564" i="5" l="1"/>
  <c r="F565" i="5" l="1"/>
  <c r="F566" i="5" l="1"/>
  <c r="F567" i="5" l="1"/>
  <c r="F568" i="5" l="1"/>
  <c r="F569" i="5" l="1"/>
  <c r="F570" i="5" l="1"/>
  <c r="F571" i="5" l="1"/>
  <c r="F572" i="5" l="1"/>
  <c r="F573" i="5" l="1"/>
  <c r="F574" i="5" l="1"/>
  <c r="F575" i="5" l="1"/>
  <c r="F576" i="5" l="1"/>
  <c r="F577" i="5" l="1"/>
  <c r="F578" i="5" l="1"/>
  <c r="F579" i="5" l="1"/>
  <c r="F580" i="5" l="1"/>
  <c r="F581" i="5" l="1"/>
  <c r="F582" i="5" l="1"/>
  <c r="F583" i="5" l="1"/>
  <c r="F584" i="5" l="1"/>
  <c r="F585" i="5" l="1"/>
  <c r="F586" i="5" l="1"/>
  <c r="F587" i="5" l="1"/>
  <c r="F588" i="5" l="1"/>
  <c r="F589" i="5" l="1"/>
  <c r="F590" i="5" l="1"/>
  <c r="F591" i="5" l="1"/>
  <c r="F592" i="5" l="1"/>
  <c r="F593" i="5" l="1"/>
  <c r="F594" i="5" l="1"/>
  <c r="F595" i="5" l="1"/>
  <c r="F596" i="5" l="1"/>
  <c r="F597" i="5" l="1"/>
  <c r="F598" i="5" l="1"/>
  <c r="F599" i="5" l="1"/>
  <c r="F600" i="5" l="1"/>
  <c r="F601" i="5" l="1"/>
  <c r="F602" i="5" l="1"/>
  <c r="F603" i="5" l="1"/>
  <c r="F604" i="5" l="1"/>
  <c r="F605" i="5" l="1"/>
  <c r="F606" i="5" l="1"/>
  <c r="F607" i="5" l="1"/>
  <c r="F608" i="5" l="1"/>
  <c r="F609" i="5" l="1"/>
  <c r="F610" i="5" l="1"/>
  <c r="F611" i="5" l="1"/>
  <c r="F612" i="5" l="1"/>
  <c r="F613" i="5" l="1"/>
  <c r="F614" i="5" l="1"/>
  <c r="F615" i="5" l="1"/>
  <c r="F616" i="5" l="1"/>
  <c r="F617" i="5" l="1"/>
  <c r="F618" i="5" l="1"/>
  <c r="F619" i="5" l="1"/>
  <c r="F620" i="5" l="1"/>
  <c r="F621" i="5" l="1"/>
  <c r="F622" i="5" l="1"/>
  <c r="F623" i="5" l="1"/>
  <c r="F624" i="5" l="1"/>
  <c r="F625" i="5" l="1"/>
  <c r="F626" i="5" l="1"/>
  <c r="F627" i="5" l="1"/>
  <c r="F628" i="5" l="1"/>
  <c r="F629" i="5" l="1"/>
  <c r="F630" i="5" l="1"/>
  <c r="F631" i="5" l="1"/>
  <c r="F632" i="5" l="1"/>
  <c r="F633" i="5" l="1"/>
  <c r="F634" i="5" l="1"/>
  <c r="F635" i="5" l="1"/>
  <c r="F636" i="5" l="1"/>
  <c r="F637" i="5" l="1"/>
  <c r="F638" i="5" l="1"/>
  <c r="F639" i="5" l="1"/>
  <c r="F640" i="5" l="1"/>
  <c r="F641" i="5" l="1"/>
  <c r="F642" i="5" l="1"/>
  <c r="F643" i="5" l="1"/>
  <c r="F644" i="5" l="1"/>
  <c r="F645" i="5" l="1"/>
  <c r="F646" i="5" l="1"/>
  <c r="F647" i="5" l="1"/>
  <c r="F648" i="5" l="1"/>
  <c r="F649" i="5" l="1"/>
  <c r="F650" i="5" l="1"/>
  <c r="F651" i="5" l="1"/>
  <c r="F652" i="5" l="1"/>
  <c r="F653" i="5" l="1"/>
  <c r="F654" i="5" l="1"/>
  <c r="F655" i="5" l="1"/>
  <c r="F656" i="5" l="1"/>
  <c r="F657" i="5" l="1"/>
  <c r="F658" i="5" l="1"/>
  <c r="F659" i="5" l="1"/>
  <c r="F660" i="5" l="1"/>
  <c r="F661" i="5" l="1"/>
  <c r="F662" i="5" l="1"/>
  <c r="F663" i="5" l="1"/>
  <c r="F664" i="5" l="1"/>
  <c r="F665" i="5" l="1"/>
  <c r="F666" i="5" l="1"/>
  <c r="F667" i="5" l="1"/>
  <c r="F668" i="5" l="1"/>
  <c r="F669" i="5" l="1"/>
  <c r="F670" i="5" l="1"/>
  <c r="F671" i="5" l="1"/>
  <c r="F672" i="5" l="1"/>
  <c r="F673" i="5" l="1"/>
  <c r="F674" i="5" l="1"/>
  <c r="F675" i="5" l="1"/>
  <c r="F676" i="5" l="1"/>
  <c r="F677" i="5" l="1"/>
  <c r="F678" i="5" l="1"/>
  <c r="F679" i="5" l="1"/>
  <c r="F680" i="5" l="1"/>
  <c r="F681" i="5" l="1"/>
  <c r="F682" i="5" l="1"/>
  <c r="F683" i="5" l="1"/>
  <c r="F684" i="5" l="1"/>
  <c r="F685" i="5" l="1"/>
  <c r="F686" i="5" l="1"/>
  <c r="F687" i="5" l="1"/>
  <c r="F688" i="5" l="1"/>
  <c r="F689" i="5" l="1"/>
  <c r="F690" i="5" l="1"/>
  <c r="F691" i="5" l="1"/>
  <c r="F692" i="5" l="1"/>
  <c r="F693" i="5" l="1"/>
  <c r="F694" i="5" l="1"/>
  <c r="F695" i="5" l="1"/>
  <c r="F696" i="5" l="1"/>
  <c r="F697" i="5" l="1"/>
  <c r="F698" i="5" l="1"/>
  <c r="F699" i="5" l="1"/>
  <c r="F700" i="5" l="1"/>
  <c r="F701" i="5" l="1"/>
  <c r="F702" i="5" l="1"/>
  <c r="F703" i="5" l="1"/>
  <c r="F704" i="5" l="1"/>
  <c r="F705" i="5" l="1"/>
  <c r="F706" i="5" l="1"/>
  <c r="F707" i="5" l="1"/>
  <c r="F708" i="5" l="1"/>
  <c r="F709" i="5" l="1"/>
  <c r="F710" i="5" l="1"/>
  <c r="F711" i="5" l="1"/>
  <c r="F712" i="5" l="1"/>
  <c r="F713" i="5" l="1"/>
  <c r="F714" i="5" l="1"/>
  <c r="F715" i="5" l="1"/>
  <c r="F716" i="5" l="1"/>
  <c r="F717" i="5" l="1"/>
  <c r="F718" i="5" l="1"/>
  <c r="F719" i="5" l="1"/>
  <c r="F720" i="5" l="1"/>
  <c r="F721" i="5" l="1"/>
  <c r="F722" i="5" l="1"/>
  <c r="F723" i="5" l="1"/>
  <c r="F724" i="5" l="1"/>
  <c r="F725" i="5" l="1"/>
  <c r="F726" i="5" l="1"/>
  <c r="F727" i="5" l="1"/>
  <c r="F728" i="5" l="1"/>
  <c r="F729" i="5" l="1"/>
  <c r="F730" i="5" l="1"/>
  <c r="F731" i="5" l="1"/>
  <c r="F732" i="5" l="1"/>
  <c r="F733" i="5" l="1"/>
  <c r="F734" i="5" l="1"/>
  <c r="F735" i="5" l="1"/>
  <c r="F736" i="5" l="1"/>
  <c r="F737" i="5" l="1"/>
  <c r="F738" i="5" l="1"/>
  <c r="F739" i="5" l="1"/>
  <c r="F740" i="5" l="1"/>
  <c r="F741" i="5" l="1"/>
  <c r="F742" i="5" l="1"/>
  <c r="F743" i="5" l="1"/>
  <c r="F744" i="5" l="1"/>
  <c r="F745" i="5" l="1"/>
  <c r="F746" i="5" l="1"/>
  <c r="F747" i="5" l="1"/>
  <c r="F748" i="5" l="1"/>
  <c r="F749" i="5" l="1"/>
  <c r="F750" i="5" l="1"/>
  <c r="F751" i="5" l="1"/>
  <c r="F752" i="5" l="1"/>
  <c r="F753" i="5" l="1"/>
  <c r="F754" i="5" l="1"/>
  <c r="F755" i="5" l="1"/>
  <c r="F756" i="5" l="1"/>
  <c r="F757" i="5" l="1"/>
  <c r="F758" i="5" l="1"/>
  <c r="F759" i="5" l="1"/>
  <c r="F760" i="5" l="1"/>
  <c r="F761" i="5" l="1"/>
  <c r="F762" i="5" l="1"/>
  <c r="F763" i="5" l="1"/>
  <c r="F764" i="5" l="1"/>
  <c r="F765" i="5" l="1"/>
  <c r="F766" i="5" l="1"/>
  <c r="F767" i="5" l="1"/>
  <c r="F768" i="5" l="1"/>
  <c r="F769" i="5" l="1"/>
  <c r="F770" i="5" l="1"/>
  <c r="F771" i="5" l="1"/>
  <c r="F772" i="5" l="1"/>
  <c r="F773" i="5" l="1"/>
  <c r="F774" i="5" l="1"/>
  <c r="F775" i="5" l="1"/>
  <c r="F776" i="5" l="1"/>
  <c r="F777" i="5" l="1"/>
  <c r="F778" i="5" l="1"/>
  <c r="F779" i="5" l="1"/>
  <c r="F780" i="5" l="1"/>
  <c r="F781" i="5" l="1"/>
  <c r="F782" i="5" l="1"/>
  <c r="F783" i="5" l="1"/>
  <c r="F784" i="5" l="1"/>
  <c r="F785" i="5" l="1"/>
  <c r="F786" i="5" l="1"/>
  <c r="F787" i="5" l="1"/>
  <c r="F788" i="5" l="1"/>
  <c r="F789" i="5" l="1"/>
  <c r="F790" i="5" l="1"/>
  <c r="F791" i="5" l="1"/>
  <c r="F792" i="5" l="1"/>
  <c r="F793" i="5" l="1"/>
  <c r="F794" i="5" l="1"/>
  <c r="F795" i="5" l="1"/>
  <c r="F796" i="5" l="1"/>
  <c r="F797" i="5" l="1"/>
  <c r="F798" i="5" l="1"/>
  <c r="F799" i="5" l="1"/>
  <c r="F800" i="5" l="1"/>
  <c r="F801" i="5" l="1"/>
  <c r="F802" i="5" l="1"/>
  <c r="F803" i="5" l="1"/>
  <c r="F804" i="5" l="1"/>
  <c r="F805" i="5" l="1"/>
  <c r="F806" i="5" l="1"/>
  <c r="F807" i="5" l="1"/>
  <c r="F808" i="5" l="1"/>
  <c r="F809" i="5" l="1"/>
  <c r="F810" i="5" l="1"/>
  <c r="F811" i="5" l="1"/>
  <c r="F812" i="5" l="1"/>
  <c r="F813" i="5" l="1"/>
  <c r="F814" i="5" l="1"/>
  <c r="F815" i="5" l="1"/>
  <c r="F816" i="5" l="1"/>
  <c r="F817" i="5" l="1"/>
  <c r="F818" i="5" l="1"/>
  <c r="F819" i="5" l="1"/>
  <c r="F820" i="5" l="1"/>
  <c r="F821" i="5" l="1"/>
  <c r="F822" i="5" l="1"/>
  <c r="F823" i="5" l="1"/>
  <c r="F824" i="5" l="1"/>
  <c r="F825" i="5" l="1"/>
  <c r="F826" i="5" l="1"/>
  <c r="F827" i="5" l="1"/>
  <c r="F828" i="5" l="1"/>
  <c r="F829" i="5" l="1"/>
  <c r="F830" i="5" l="1"/>
  <c r="F831" i="5" l="1"/>
  <c r="F832" i="5" l="1"/>
  <c r="F833" i="5" l="1"/>
  <c r="F834" i="5" l="1"/>
  <c r="F835" i="5" l="1"/>
  <c r="F836" i="5" l="1"/>
  <c r="F837" i="5" l="1"/>
  <c r="F838" i="5" l="1"/>
  <c r="F839" i="5" l="1"/>
  <c r="F840" i="5" l="1"/>
  <c r="F841" i="5" l="1"/>
  <c r="F842" i="5" l="1"/>
  <c r="F843" i="5" l="1"/>
  <c r="F844" i="5" l="1"/>
  <c r="F845" i="5" l="1"/>
  <c r="F846" i="5" l="1"/>
  <c r="F848" i="5" l="1"/>
  <c r="F847" i="5"/>
</calcChain>
</file>

<file path=xl/comments1.xml><?xml version="1.0" encoding="utf-8"?>
<comments xmlns="http://schemas.openxmlformats.org/spreadsheetml/2006/main">
  <authors>
    <author>rodri</author>
  </authors>
  <commentList>
    <comment ref="D2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Uma vez que F=168,47 &gt; F (tabela) = 3,8853 rejeitamos H0 e concluimos que pelo uma das explicativas está relacionada ao consumo de óleo (Y)</t>
        </r>
      </text>
    </comment>
    <comment ref="F2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Valor p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D2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Uma vez que F=168,47 &gt; F (tabela) = 3,8853 rejeitamos H0 e concluimos que pelo uma das explicativas está relacionada ao consumo de óleo (Y)</t>
        </r>
      </text>
    </comment>
    <comment ref="F2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Valor p</t>
        </r>
      </text>
    </comment>
  </commentList>
</comments>
</file>

<file path=xl/comments3.xml><?xml version="1.0" encoding="utf-8"?>
<comments xmlns="http://schemas.openxmlformats.org/spreadsheetml/2006/main">
  <authors>
    <author>rodri</author>
  </authors>
  <commentList>
    <comment ref="G1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Valor-p, o mesmo que o F de signficação</t>
        </r>
      </text>
    </comment>
  </commentList>
</comments>
</file>

<file path=xl/comments4.xml><?xml version="1.0" encoding="utf-8"?>
<comments xmlns="http://schemas.openxmlformats.org/spreadsheetml/2006/main">
  <authors>
    <author>rodri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Número de variáveis explicativas no modelo</t>
        </r>
      </text>
    </comment>
    <comment ref="B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n = número de obs
k = número de explicativas
</t>
        </r>
      </text>
    </comment>
  </commentList>
</comments>
</file>

<file path=xl/sharedStrings.xml><?xml version="1.0" encoding="utf-8"?>
<sst xmlns="http://schemas.openxmlformats.org/spreadsheetml/2006/main" count="54" uniqueCount="42">
  <si>
    <t>Consumo Mensal de Óleo para Calefação</t>
  </si>
  <si>
    <t>Temperatura Atmosférica Média Diária (em graus °F)</t>
  </si>
  <si>
    <t>Quantidade de Isolamento Térmico no Sótão (Polegadas)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</si>
  <si>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</si>
  <si>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</si>
  <si>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</si>
  <si>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</si>
  <si>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</si>
  <si>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</si>
  <si>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</si>
  <si>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</si>
  <si>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</si>
  <si>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</si>
  <si>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</si>
  <si>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</si>
  <si>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</si>
  <si>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</si>
  <si>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</si>
  <si>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</si>
  <si>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</si>
  <si>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</si>
  <si>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</si>
  <si>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</si>
  <si>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</si>
  <si>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</si>
  <si>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</si>
  <si>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</si>
  <si>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</si>
  <si>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</si>
  <si>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Consumo Mensal de Óleo para Calefação</t>
  </si>
  <si>
    <t>Resíduos</t>
  </si>
  <si>
    <t>Resíduos padrão</t>
  </si>
  <si>
    <t>F =</t>
  </si>
  <si>
    <t>QMReg =</t>
  </si>
  <si>
    <t>QMRes =</t>
  </si>
  <si>
    <t>STQ =</t>
  </si>
  <si>
    <t>Valor tabela para 2 e 12 gl = 3,8853</t>
  </si>
  <si>
    <t>Graus de Liberdade</t>
  </si>
  <si>
    <t>k =</t>
  </si>
  <si>
    <t>n-k-1 =</t>
  </si>
  <si>
    <t>fdp(F)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</si>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</sst>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7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3" xfId="0" applyFill="1" applyBorder="1" applyAlignment="1"/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0" xfId="0" applyNumberFormat="1"/>
    <xf numFmtId="167" fontId="0" fillId="0" borderId="0" xfId="0" applyNumberFormat="1" applyAlignment="1">
      <alignment horizontal="center"/>
    </xf>
    <xf numFmtId="0" fontId="5" fillId="0" borderId="0" xfId="1"/>
    <xf numFmtId="0" fontId="1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Temperatura Atmosférica Média Diária (em graus °F)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'Dados (resolvido)'!$C$4:$C$18</c:f>
              <c:numCache>
                <c:formatCode>General</c:formatCode>
                <c:ptCount val="15"/>
                <c:pt idx="0">
                  <c:v>40</c:v>
                </c:pt>
                <c:pt idx="1">
                  <c:v>27</c:v>
                </c:pt>
                <c:pt idx="2">
                  <c:v>40</c:v>
                </c:pt>
                <c:pt idx="3">
                  <c:v>73</c:v>
                </c:pt>
                <c:pt idx="4">
                  <c:v>64</c:v>
                </c:pt>
                <c:pt idx="5">
                  <c:v>34</c:v>
                </c:pt>
                <c:pt idx="6">
                  <c:v>9</c:v>
                </c:pt>
                <c:pt idx="7">
                  <c:v>8</c:v>
                </c:pt>
                <c:pt idx="8">
                  <c:v>23</c:v>
                </c:pt>
                <c:pt idx="9">
                  <c:v>63</c:v>
                </c:pt>
                <c:pt idx="10">
                  <c:v>65</c:v>
                </c:pt>
                <c:pt idx="11">
                  <c:v>41</c:v>
                </c:pt>
                <c:pt idx="12">
                  <c:v>21</c:v>
                </c:pt>
                <c:pt idx="13">
                  <c:v>38</c:v>
                </c:pt>
                <c:pt idx="14">
                  <c:v>58</c:v>
                </c:pt>
              </c:numCache>
            </c:numRef>
          </c:xVal>
          <c:yVal>
            <c:numRef>
              <c:f>'Regressão ferramenta'!$C$26:$C$40</c:f>
              <c:numCache>
                <c:formatCode>General</c:formatCode>
                <c:ptCount val="15"/>
                <c:pt idx="0">
                  <c:v>-9.3508237106369165</c:v>
                </c:pt>
                <c:pt idx="1">
                  <c:v>8.4736286455598133</c:v>
                </c:pt>
                <c:pt idx="2">
                  <c:v>19.735420952429195</c:v>
                </c:pt>
                <c:pt idx="3">
                  <c:v>-4.4067023086796127</c:v>
                </c:pt>
                <c:pt idx="4">
                  <c:v>0.16407239945662866</c:v>
                </c:pt>
                <c:pt idx="5">
                  <c:v>-26.333345240089244</c:v>
                </c:pt>
                <c:pt idx="6">
                  <c:v>-26.447859939710838</c:v>
                </c:pt>
                <c:pt idx="7">
                  <c:v>-17.935157863086431</c:v>
                </c:pt>
                <c:pt idx="8">
                  <c:v>0.81355095668652666</c:v>
                </c:pt>
                <c:pt idx="9">
                  <c:v>-38.209470186985129</c:v>
                </c:pt>
                <c:pt idx="10">
                  <c:v>22.749935652050702</c:v>
                </c:pt>
                <c:pt idx="11">
                  <c:v>-15.67728112419519</c:v>
                </c:pt>
                <c:pt idx="12">
                  <c:v>53.154145117650614</c:v>
                </c:pt>
                <c:pt idx="13">
                  <c:v>27.47601511339326</c:v>
                </c:pt>
                <c:pt idx="14">
                  <c:v>5.7938715361567006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6352"/>
        <c:axId val="468024784"/>
      </c:scatterChart>
      <c:valAx>
        <c:axId val="46802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Atmosférica Média Diária (em graus 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024784"/>
        <c:crosses val="autoZero"/>
        <c:crossBetween val="midCat"/>
      </c:valAx>
      <c:valAx>
        <c:axId val="46802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02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Quantidade de Isolamento Térmico no Sótão (Polegadas)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'Dados (resolvido)'!$D$4:$D$18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10</c:v>
                </c:pt>
              </c:numCache>
            </c:numRef>
          </c:xVal>
          <c:yVal>
            <c:numRef>
              <c:f>'Regressão ferramenta'!$C$26:$C$40</c:f>
              <c:numCache>
                <c:formatCode>General</c:formatCode>
                <c:ptCount val="15"/>
                <c:pt idx="0">
                  <c:v>-9.3508237106369165</c:v>
                </c:pt>
                <c:pt idx="1">
                  <c:v>8.4736286455598133</c:v>
                </c:pt>
                <c:pt idx="2">
                  <c:v>19.735420952429195</c:v>
                </c:pt>
                <c:pt idx="3">
                  <c:v>-4.4067023086796127</c:v>
                </c:pt>
                <c:pt idx="4">
                  <c:v>0.16407239945662866</c:v>
                </c:pt>
                <c:pt idx="5">
                  <c:v>-26.333345240089244</c:v>
                </c:pt>
                <c:pt idx="6">
                  <c:v>-26.447859939710838</c:v>
                </c:pt>
                <c:pt idx="7">
                  <c:v>-17.935157863086431</c:v>
                </c:pt>
                <c:pt idx="8">
                  <c:v>0.81355095668652666</c:v>
                </c:pt>
                <c:pt idx="9">
                  <c:v>-38.209470186985129</c:v>
                </c:pt>
                <c:pt idx="10">
                  <c:v>22.749935652050702</c:v>
                </c:pt>
                <c:pt idx="11">
                  <c:v>-15.67728112419519</c:v>
                </c:pt>
                <c:pt idx="12">
                  <c:v>53.154145117650614</c:v>
                </c:pt>
                <c:pt idx="13">
                  <c:v>27.47601511339326</c:v>
                </c:pt>
                <c:pt idx="14">
                  <c:v>5.7938715361567006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9488"/>
        <c:axId val="468031056"/>
      </c:scatterChart>
      <c:valAx>
        <c:axId val="46802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Isolamento Térmico no Sótão (Polegadas)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031056"/>
        <c:crosses val="autoZero"/>
        <c:crossBetween val="midCat"/>
      </c:valAx>
      <c:valAx>
        <c:axId val="46803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02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distF!$F$2</c:f>
              <c:strCache>
                <c:ptCount val="1"/>
                <c:pt idx="0">
                  <c:v>fdp(F)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distF!$E$3:$E$942</c:f>
              <c:numCache>
                <c:formatCode>General</c:formatCode>
                <c:ptCount val="9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  <c:pt idx="596">
                  <c:v>119.20000000000115</c:v>
                </c:pt>
                <c:pt idx="597">
                  <c:v>119.40000000000116</c:v>
                </c:pt>
                <c:pt idx="598">
                  <c:v>119.60000000000116</c:v>
                </c:pt>
                <c:pt idx="599">
                  <c:v>119.80000000000116</c:v>
                </c:pt>
                <c:pt idx="600">
                  <c:v>120.00000000000117</c:v>
                </c:pt>
                <c:pt idx="601">
                  <c:v>120.20000000000117</c:v>
                </c:pt>
                <c:pt idx="602">
                  <c:v>120.40000000000117</c:v>
                </c:pt>
                <c:pt idx="603">
                  <c:v>120.60000000000117</c:v>
                </c:pt>
                <c:pt idx="604">
                  <c:v>120.80000000000118</c:v>
                </c:pt>
                <c:pt idx="605">
                  <c:v>121.00000000000118</c:v>
                </c:pt>
                <c:pt idx="606">
                  <c:v>121.20000000000118</c:v>
                </c:pt>
                <c:pt idx="607">
                  <c:v>121.40000000000119</c:v>
                </c:pt>
                <c:pt idx="608">
                  <c:v>121.60000000000119</c:v>
                </c:pt>
                <c:pt idx="609">
                  <c:v>121.80000000000119</c:v>
                </c:pt>
                <c:pt idx="610">
                  <c:v>122.00000000000119</c:v>
                </c:pt>
                <c:pt idx="611">
                  <c:v>122.2000000000012</c:v>
                </c:pt>
                <c:pt idx="612">
                  <c:v>122.4000000000012</c:v>
                </c:pt>
                <c:pt idx="613">
                  <c:v>122.6000000000012</c:v>
                </c:pt>
                <c:pt idx="614">
                  <c:v>122.80000000000121</c:v>
                </c:pt>
                <c:pt idx="615">
                  <c:v>123.00000000000121</c:v>
                </c:pt>
                <c:pt idx="616">
                  <c:v>123.20000000000121</c:v>
                </c:pt>
                <c:pt idx="617">
                  <c:v>123.40000000000121</c:v>
                </c:pt>
                <c:pt idx="618">
                  <c:v>123.60000000000122</c:v>
                </c:pt>
                <c:pt idx="619">
                  <c:v>123.80000000000122</c:v>
                </c:pt>
                <c:pt idx="620">
                  <c:v>124.00000000000122</c:v>
                </c:pt>
                <c:pt idx="621">
                  <c:v>124.20000000000122</c:v>
                </c:pt>
                <c:pt idx="622">
                  <c:v>124.40000000000123</c:v>
                </c:pt>
                <c:pt idx="623">
                  <c:v>124.60000000000123</c:v>
                </c:pt>
                <c:pt idx="624">
                  <c:v>124.80000000000123</c:v>
                </c:pt>
                <c:pt idx="625">
                  <c:v>125.00000000000124</c:v>
                </c:pt>
                <c:pt idx="626">
                  <c:v>125.20000000000124</c:v>
                </c:pt>
                <c:pt idx="627">
                  <c:v>125.40000000000124</c:v>
                </c:pt>
                <c:pt idx="628">
                  <c:v>125.60000000000124</c:v>
                </c:pt>
                <c:pt idx="629">
                  <c:v>125.80000000000125</c:v>
                </c:pt>
                <c:pt idx="630">
                  <c:v>126.00000000000125</c:v>
                </c:pt>
                <c:pt idx="631">
                  <c:v>126.20000000000125</c:v>
                </c:pt>
                <c:pt idx="632">
                  <c:v>126.40000000000126</c:v>
                </c:pt>
                <c:pt idx="633">
                  <c:v>126.60000000000126</c:v>
                </c:pt>
                <c:pt idx="634">
                  <c:v>126.80000000000126</c:v>
                </c:pt>
                <c:pt idx="635">
                  <c:v>127.00000000000126</c:v>
                </c:pt>
                <c:pt idx="636">
                  <c:v>127.20000000000127</c:v>
                </c:pt>
                <c:pt idx="637">
                  <c:v>127.40000000000127</c:v>
                </c:pt>
                <c:pt idx="638">
                  <c:v>127.60000000000127</c:v>
                </c:pt>
                <c:pt idx="639">
                  <c:v>127.80000000000128</c:v>
                </c:pt>
                <c:pt idx="640">
                  <c:v>128.00000000000128</c:v>
                </c:pt>
                <c:pt idx="641">
                  <c:v>128.20000000000127</c:v>
                </c:pt>
                <c:pt idx="642">
                  <c:v>128.40000000000126</c:v>
                </c:pt>
                <c:pt idx="643">
                  <c:v>128.60000000000124</c:v>
                </c:pt>
                <c:pt idx="644">
                  <c:v>128.80000000000123</c:v>
                </c:pt>
                <c:pt idx="645">
                  <c:v>129.00000000000122</c:v>
                </c:pt>
                <c:pt idx="646">
                  <c:v>129.20000000000121</c:v>
                </c:pt>
                <c:pt idx="647">
                  <c:v>129.4000000000012</c:v>
                </c:pt>
                <c:pt idx="648">
                  <c:v>129.60000000000119</c:v>
                </c:pt>
                <c:pt idx="649">
                  <c:v>129.80000000000118</c:v>
                </c:pt>
                <c:pt idx="650">
                  <c:v>130.00000000000117</c:v>
                </c:pt>
                <c:pt idx="651">
                  <c:v>130.20000000000115</c:v>
                </c:pt>
                <c:pt idx="652">
                  <c:v>130.40000000000114</c:v>
                </c:pt>
                <c:pt idx="653">
                  <c:v>130.60000000000113</c:v>
                </c:pt>
                <c:pt idx="654">
                  <c:v>130.80000000000112</c:v>
                </c:pt>
                <c:pt idx="655">
                  <c:v>131.00000000000111</c:v>
                </c:pt>
                <c:pt idx="656">
                  <c:v>131.2000000000011</c:v>
                </c:pt>
                <c:pt idx="657">
                  <c:v>131.40000000000109</c:v>
                </c:pt>
                <c:pt idx="658">
                  <c:v>131.60000000000107</c:v>
                </c:pt>
                <c:pt idx="659">
                  <c:v>131.80000000000106</c:v>
                </c:pt>
                <c:pt idx="660">
                  <c:v>132.00000000000105</c:v>
                </c:pt>
                <c:pt idx="661">
                  <c:v>132.20000000000104</c:v>
                </c:pt>
                <c:pt idx="662">
                  <c:v>132.40000000000103</c:v>
                </c:pt>
                <c:pt idx="663">
                  <c:v>132.60000000000102</c:v>
                </c:pt>
                <c:pt idx="664">
                  <c:v>132.80000000000101</c:v>
                </c:pt>
                <c:pt idx="665">
                  <c:v>133.00000000000099</c:v>
                </c:pt>
                <c:pt idx="666">
                  <c:v>133.20000000000098</c:v>
                </c:pt>
                <c:pt idx="667">
                  <c:v>133.40000000000097</c:v>
                </c:pt>
                <c:pt idx="668">
                  <c:v>133.60000000000096</c:v>
                </c:pt>
                <c:pt idx="669">
                  <c:v>133.80000000000095</c:v>
                </c:pt>
                <c:pt idx="670">
                  <c:v>134.00000000000094</c:v>
                </c:pt>
                <c:pt idx="671">
                  <c:v>134.20000000000093</c:v>
                </c:pt>
                <c:pt idx="672">
                  <c:v>134.40000000000092</c:v>
                </c:pt>
                <c:pt idx="673">
                  <c:v>134.6000000000009</c:v>
                </c:pt>
                <c:pt idx="674">
                  <c:v>134.80000000000089</c:v>
                </c:pt>
                <c:pt idx="675">
                  <c:v>135.00000000000088</c:v>
                </c:pt>
                <c:pt idx="676">
                  <c:v>135.20000000000087</c:v>
                </c:pt>
                <c:pt idx="677">
                  <c:v>135.40000000000086</c:v>
                </c:pt>
                <c:pt idx="678">
                  <c:v>135.60000000000085</c:v>
                </c:pt>
                <c:pt idx="679">
                  <c:v>135.80000000000084</c:v>
                </c:pt>
                <c:pt idx="680">
                  <c:v>136.00000000000082</c:v>
                </c:pt>
                <c:pt idx="681">
                  <c:v>136.20000000000081</c:v>
                </c:pt>
                <c:pt idx="682">
                  <c:v>136.4000000000008</c:v>
                </c:pt>
                <c:pt idx="683">
                  <c:v>136.60000000000079</c:v>
                </c:pt>
                <c:pt idx="684">
                  <c:v>136.80000000000078</c:v>
                </c:pt>
                <c:pt idx="685">
                  <c:v>137.00000000000077</c:v>
                </c:pt>
                <c:pt idx="686">
                  <c:v>137.20000000000076</c:v>
                </c:pt>
                <c:pt idx="687">
                  <c:v>137.40000000000074</c:v>
                </c:pt>
                <c:pt idx="688">
                  <c:v>137.60000000000073</c:v>
                </c:pt>
                <c:pt idx="689">
                  <c:v>137.80000000000072</c:v>
                </c:pt>
                <c:pt idx="690">
                  <c:v>138.00000000000071</c:v>
                </c:pt>
                <c:pt idx="691">
                  <c:v>138.2000000000007</c:v>
                </c:pt>
                <c:pt idx="692">
                  <c:v>138.40000000000069</c:v>
                </c:pt>
                <c:pt idx="693">
                  <c:v>138.60000000000068</c:v>
                </c:pt>
                <c:pt idx="694">
                  <c:v>138.80000000000067</c:v>
                </c:pt>
                <c:pt idx="695">
                  <c:v>139.00000000000065</c:v>
                </c:pt>
                <c:pt idx="696">
                  <c:v>139.20000000000064</c:v>
                </c:pt>
                <c:pt idx="697">
                  <c:v>139.40000000000063</c:v>
                </c:pt>
                <c:pt idx="698">
                  <c:v>139.60000000000062</c:v>
                </c:pt>
                <c:pt idx="699">
                  <c:v>139.80000000000061</c:v>
                </c:pt>
                <c:pt idx="700">
                  <c:v>140.0000000000006</c:v>
                </c:pt>
                <c:pt idx="701">
                  <c:v>140.20000000000059</c:v>
                </c:pt>
                <c:pt idx="702">
                  <c:v>140.40000000000057</c:v>
                </c:pt>
                <c:pt idx="703">
                  <c:v>140.60000000000056</c:v>
                </c:pt>
                <c:pt idx="704">
                  <c:v>140.80000000000055</c:v>
                </c:pt>
                <c:pt idx="705">
                  <c:v>141.00000000000054</c:v>
                </c:pt>
                <c:pt idx="706">
                  <c:v>141.20000000000053</c:v>
                </c:pt>
                <c:pt idx="707">
                  <c:v>141.40000000000052</c:v>
                </c:pt>
                <c:pt idx="708">
                  <c:v>141.60000000000051</c:v>
                </c:pt>
                <c:pt idx="709">
                  <c:v>141.80000000000049</c:v>
                </c:pt>
                <c:pt idx="710">
                  <c:v>142.00000000000048</c:v>
                </c:pt>
                <c:pt idx="711">
                  <c:v>142.20000000000047</c:v>
                </c:pt>
                <c:pt idx="712">
                  <c:v>142.40000000000046</c:v>
                </c:pt>
                <c:pt idx="713">
                  <c:v>142.60000000000045</c:v>
                </c:pt>
                <c:pt idx="714">
                  <c:v>142.80000000000044</c:v>
                </c:pt>
                <c:pt idx="715">
                  <c:v>143.00000000000043</c:v>
                </c:pt>
                <c:pt idx="716">
                  <c:v>143.20000000000041</c:v>
                </c:pt>
                <c:pt idx="717">
                  <c:v>143.4000000000004</c:v>
                </c:pt>
                <c:pt idx="718">
                  <c:v>143.60000000000039</c:v>
                </c:pt>
                <c:pt idx="719">
                  <c:v>143.80000000000038</c:v>
                </c:pt>
                <c:pt idx="720">
                  <c:v>144.00000000000037</c:v>
                </c:pt>
                <c:pt idx="721">
                  <c:v>144.20000000000036</c:v>
                </c:pt>
                <c:pt idx="722">
                  <c:v>144.40000000000035</c:v>
                </c:pt>
                <c:pt idx="723">
                  <c:v>144.60000000000034</c:v>
                </c:pt>
                <c:pt idx="724">
                  <c:v>144.80000000000032</c:v>
                </c:pt>
                <c:pt idx="725">
                  <c:v>145.00000000000031</c:v>
                </c:pt>
                <c:pt idx="726">
                  <c:v>145.2000000000003</c:v>
                </c:pt>
                <c:pt idx="727">
                  <c:v>145.40000000000029</c:v>
                </c:pt>
                <c:pt idx="728">
                  <c:v>145.60000000000028</c:v>
                </c:pt>
                <c:pt idx="729">
                  <c:v>145.80000000000027</c:v>
                </c:pt>
                <c:pt idx="730">
                  <c:v>146.00000000000026</c:v>
                </c:pt>
                <c:pt idx="731">
                  <c:v>146.20000000000024</c:v>
                </c:pt>
                <c:pt idx="732">
                  <c:v>146.40000000000023</c:v>
                </c:pt>
                <c:pt idx="733">
                  <c:v>146.60000000000022</c:v>
                </c:pt>
                <c:pt idx="734">
                  <c:v>146.80000000000021</c:v>
                </c:pt>
                <c:pt idx="735">
                  <c:v>147.0000000000002</c:v>
                </c:pt>
                <c:pt idx="736">
                  <c:v>147.20000000000019</c:v>
                </c:pt>
                <c:pt idx="737">
                  <c:v>147.40000000000018</c:v>
                </c:pt>
                <c:pt idx="738">
                  <c:v>147.60000000000016</c:v>
                </c:pt>
                <c:pt idx="739">
                  <c:v>147.80000000000015</c:v>
                </c:pt>
                <c:pt idx="740">
                  <c:v>148.00000000000014</c:v>
                </c:pt>
                <c:pt idx="741">
                  <c:v>148.20000000000013</c:v>
                </c:pt>
                <c:pt idx="742">
                  <c:v>148.40000000000012</c:v>
                </c:pt>
                <c:pt idx="743">
                  <c:v>148.60000000000011</c:v>
                </c:pt>
                <c:pt idx="744">
                  <c:v>148.8000000000001</c:v>
                </c:pt>
                <c:pt idx="745">
                  <c:v>149.00000000000009</c:v>
                </c:pt>
                <c:pt idx="746">
                  <c:v>149.20000000000007</c:v>
                </c:pt>
                <c:pt idx="747">
                  <c:v>149.40000000000006</c:v>
                </c:pt>
                <c:pt idx="748">
                  <c:v>149.60000000000005</c:v>
                </c:pt>
                <c:pt idx="749">
                  <c:v>149.80000000000004</c:v>
                </c:pt>
                <c:pt idx="750">
                  <c:v>150.00000000000003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150.79999999999998</c:v>
                </c:pt>
                <c:pt idx="755">
                  <c:v>150.99999999999997</c:v>
                </c:pt>
                <c:pt idx="756">
                  <c:v>151.19999999999996</c:v>
                </c:pt>
                <c:pt idx="757">
                  <c:v>151.39999999999995</c:v>
                </c:pt>
                <c:pt idx="758">
                  <c:v>151.59999999999994</c:v>
                </c:pt>
                <c:pt idx="759">
                  <c:v>151.79999999999993</c:v>
                </c:pt>
                <c:pt idx="760">
                  <c:v>151.99999999999991</c:v>
                </c:pt>
                <c:pt idx="761">
                  <c:v>152.1999999999999</c:v>
                </c:pt>
                <c:pt idx="762">
                  <c:v>152.39999999999989</c:v>
                </c:pt>
                <c:pt idx="763">
                  <c:v>152.59999999999988</c:v>
                </c:pt>
                <c:pt idx="764">
                  <c:v>152.79999999999987</c:v>
                </c:pt>
                <c:pt idx="765">
                  <c:v>152.99999999999986</c:v>
                </c:pt>
                <c:pt idx="766">
                  <c:v>153.19999999999985</c:v>
                </c:pt>
                <c:pt idx="767">
                  <c:v>153.39999999999984</c:v>
                </c:pt>
                <c:pt idx="768">
                  <c:v>153.59999999999982</c:v>
                </c:pt>
                <c:pt idx="769">
                  <c:v>153.79999999999981</c:v>
                </c:pt>
                <c:pt idx="770">
                  <c:v>153.9999999999998</c:v>
                </c:pt>
                <c:pt idx="771">
                  <c:v>154.19999999999979</c:v>
                </c:pt>
                <c:pt idx="772">
                  <c:v>154.39999999999978</c:v>
                </c:pt>
                <c:pt idx="773">
                  <c:v>154.59999999999977</c:v>
                </c:pt>
                <c:pt idx="774">
                  <c:v>154.79999999999976</c:v>
                </c:pt>
                <c:pt idx="775">
                  <c:v>154.99999999999974</c:v>
                </c:pt>
                <c:pt idx="776">
                  <c:v>155.19999999999973</c:v>
                </c:pt>
                <c:pt idx="777">
                  <c:v>155.39999999999972</c:v>
                </c:pt>
                <c:pt idx="778">
                  <c:v>155.59999999999971</c:v>
                </c:pt>
                <c:pt idx="779">
                  <c:v>155.7999999999997</c:v>
                </c:pt>
                <c:pt idx="780">
                  <c:v>155.99999999999969</c:v>
                </c:pt>
                <c:pt idx="781">
                  <c:v>156.19999999999968</c:v>
                </c:pt>
                <c:pt idx="782">
                  <c:v>156.39999999999966</c:v>
                </c:pt>
                <c:pt idx="783">
                  <c:v>156.59999999999965</c:v>
                </c:pt>
                <c:pt idx="784">
                  <c:v>156.79999999999964</c:v>
                </c:pt>
                <c:pt idx="785">
                  <c:v>156.99999999999963</c:v>
                </c:pt>
                <c:pt idx="786">
                  <c:v>157.19999999999962</c:v>
                </c:pt>
                <c:pt idx="787">
                  <c:v>157.39999999999961</c:v>
                </c:pt>
                <c:pt idx="788">
                  <c:v>157.5999999999996</c:v>
                </c:pt>
                <c:pt idx="789">
                  <c:v>157.79999999999959</c:v>
                </c:pt>
                <c:pt idx="790">
                  <c:v>157.99999999999957</c:v>
                </c:pt>
                <c:pt idx="791">
                  <c:v>158.19999999999956</c:v>
                </c:pt>
                <c:pt idx="792">
                  <c:v>158.39999999999955</c:v>
                </c:pt>
                <c:pt idx="793">
                  <c:v>158.59999999999954</c:v>
                </c:pt>
                <c:pt idx="794">
                  <c:v>158.79999999999953</c:v>
                </c:pt>
                <c:pt idx="795">
                  <c:v>158.99999999999952</c:v>
                </c:pt>
                <c:pt idx="796">
                  <c:v>159.19999999999951</c:v>
                </c:pt>
                <c:pt idx="797">
                  <c:v>159.39999999999949</c:v>
                </c:pt>
                <c:pt idx="798">
                  <c:v>159.59999999999948</c:v>
                </c:pt>
                <c:pt idx="799">
                  <c:v>159.79999999999947</c:v>
                </c:pt>
                <c:pt idx="800">
                  <c:v>159.99999999999946</c:v>
                </c:pt>
                <c:pt idx="801">
                  <c:v>160.19999999999945</c:v>
                </c:pt>
                <c:pt idx="802">
                  <c:v>160.39999999999944</c:v>
                </c:pt>
                <c:pt idx="803">
                  <c:v>160.59999999999943</c:v>
                </c:pt>
                <c:pt idx="804">
                  <c:v>160.79999999999941</c:v>
                </c:pt>
                <c:pt idx="805">
                  <c:v>160.9999999999994</c:v>
                </c:pt>
                <c:pt idx="806">
                  <c:v>161.19999999999939</c:v>
                </c:pt>
                <c:pt idx="807">
                  <c:v>161.39999999999938</c:v>
                </c:pt>
                <c:pt idx="808">
                  <c:v>161.59999999999937</c:v>
                </c:pt>
                <c:pt idx="809">
                  <c:v>161.79999999999936</c:v>
                </c:pt>
                <c:pt idx="810">
                  <c:v>161.99999999999935</c:v>
                </c:pt>
                <c:pt idx="811">
                  <c:v>162.19999999999933</c:v>
                </c:pt>
                <c:pt idx="812">
                  <c:v>162.39999999999932</c:v>
                </c:pt>
                <c:pt idx="813">
                  <c:v>162.59999999999931</c:v>
                </c:pt>
                <c:pt idx="814">
                  <c:v>162.7999999999993</c:v>
                </c:pt>
                <c:pt idx="815">
                  <c:v>162.99999999999929</c:v>
                </c:pt>
                <c:pt idx="816">
                  <c:v>163.19999999999928</c:v>
                </c:pt>
                <c:pt idx="817">
                  <c:v>163.39999999999927</c:v>
                </c:pt>
                <c:pt idx="818">
                  <c:v>163.59999999999926</c:v>
                </c:pt>
                <c:pt idx="819">
                  <c:v>163.79999999999924</c:v>
                </c:pt>
                <c:pt idx="820">
                  <c:v>163.99999999999923</c:v>
                </c:pt>
                <c:pt idx="821">
                  <c:v>164.19999999999922</c:v>
                </c:pt>
                <c:pt idx="822">
                  <c:v>164.39999999999921</c:v>
                </c:pt>
                <c:pt idx="823">
                  <c:v>164.5999999999992</c:v>
                </c:pt>
                <c:pt idx="824">
                  <c:v>164.79999999999919</c:v>
                </c:pt>
                <c:pt idx="825">
                  <c:v>164.99999999999918</c:v>
                </c:pt>
                <c:pt idx="826">
                  <c:v>165.19999999999916</c:v>
                </c:pt>
                <c:pt idx="827">
                  <c:v>165.39999999999915</c:v>
                </c:pt>
                <c:pt idx="828">
                  <c:v>165.59999999999914</c:v>
                </c:pt>
                <c:pt idx="829">
                  <c:v>165.79999999999913</c:v>
                </c:pt>
                <c:pt idx="830">
                  <c:v>165.99999999999912</c:v>
                </c:pt>
                <c:pt idx="831">
                  <c:v>166.19999999999911</c:v>
                </c:pt>
                <c:pt idx="832">
                  <c:v>166.3999999999991</c:v>
                </c:pt>
                <c:pt idx="833">
                  <c:v>166.59999999999908</c:v>
                </c:pt>
                <c:pt idx="834">
                  <c:v>166.79999999999907</c:v>
                </c:pt>
                <c:pt idx="835">
                  <c:v>166.99999999999906</c:v>
                </c:pt>
                <c:pt idx="836">
                  <c:v>167.19999999999905</c:v>
                </c:pt>
                <c:pt idx="837">
                  <c:v>167.39999999999904</c:v>
                </c:pt>
                <c:pt idx="838">
                  <c:v>167.59999999999903</c:v>
                </c:pt>
                <c:pt idx="839">
                  <c:v>167.79999999999902</c:v>
                </c:pt>
                <c:pt idx="840">
                  <c:v>167.99999999999901</c:v>
                </c:pt>
                <c:pt idx="841">
                  <c:v>168.19999999999899</c:v>
                </c:pt>
                <c:pt idx="842">
                  <c:v>168.39999999999898</c:v>
                </c:pt>
                <c:pt idx="843">
                  <c:v>168.59999999999897</c:v>
                </c:pt>
                <c:pt idx="844">
                  <c:v>168.79999999999896</c:v>
                </c:pt>
                <c:pt idx="845">
                  <c:v>168.99999999999895</c:v>
                </c:pt>
              </c:numCache>
            </c:numRef>
          </c:xVal>
          <c:yVal>
            <c:numRef>
              <c:f>distF!$F$3:$F$942</c:f>
              <c:numCache>
                <c:formatCode>General</c:formatCode>
                <c:ptCount val="940"/>
                <c:pt idx="0">
                  <c:v>1</c:v>
                </c:pt>
                <c:pt idx="1">
                  <c:v>0.79490810694197234</c:v>
                </c:pt>
                <c:pt idx="2">
                  <c:v>0.63650077208876621</c:v>
                </c:pt>
                <c:pt idx="3">
                  <c:v>0.51315811823070678</c:v>
                </c:pt>
                <c:pt idx="4">
                  <c:v>0.41638623469448127</c:v>
                </c:pt>
                <c:pt idx="5">
                  <c:v>0.33991667708911377</c:v>
                </c:pt>
                <c:pt idx="6">
                  <c:v>0.27908164723365353</c:v>
                </c:pt>
                <c:pt idx="7">
                  <c:v>0.23037572478799759</c:v>
                </c:pt>
                <c:pt idx="8">
                  <c:v>0.19114529249033574</c:v>
                </c:pt>
                <c:pt idx="9">
                  <c:v>0.15936631617923339</c:v>
                </c:pt>
                <c:pt idx="10">
                  <c:v>0.13348388671875003</c:v>
                </c:pt>
                <c:pt idx="11">
                  <c:v>0.11229535334029771</c:v>
                </c:pt>
                <c:pt idx="12">
                  <c:v>9.4864506164219764E-2</c:v>
                </c:pt>
                <c:pt idx="13">
                  <c:v>8.0458066910624418E-2</c:v>
                </c:pt>
                <c:pt idx="14">
                  <c:v>6.8498340122714538E-2</c:v>
                </c:pt>
                <c:pt idx="15">
                  <c:v>5.8527663465935076E-2</c:v>
                </c:pt>
                <c:pt idx="16">
                  <c:v>5.018153725047627E-2</c:v>
                </c:pt>
                <c:pt idx="17">
                  <c:v>4.3168183836562998E-2</c:v>
                </c:pt>
                <c:pt idx="18">
                  <c:v>3.7252902984619134E-2</c:v>
                </c:pt>
                <c:pt idx="19">
                  <c:v>3.2246027709041288E-2</c:v>
                </c:pt>
                <c:pt idx="20">
                  <c:v>2.7993599999999966E-2</c:v>
                </c:pt>
                <c:pt idx="21">
                  <c:v>2.4370113416046443E-2</c:v>
                </c:pt>
                <c:pt idx="22">
                  <c:v>2.127283529565328E-2</c:v>
                </c:pt>
                <c:pt idx="23">
                  <c:v>1.8617342815898202E-2</c:v>
                </c:pt>
                <c:pt idx="24">
                  <c:v>1.6333996728810061E-2</c:v>
                </c:pt>
                <c:pt idx="25">
                  <c:v>1.4365143098503104E-2</c:v>
                </c:pt>
                <c:pt idx="26">
                  <c:v>1.2662882994454847E-2</c:v>
                </c:pt>
                <c:pt idx="27">
                  <c:v>1.1187287351972082E-2</c:v>
                </c:pt>
                <c:pt idx="28">
                  <c:v>9.9049623278084174E-3</c:v>
                </c:pt>
                <c:pt idx="29">
                  <c:v>8.7878918094433638E-3</c:v>
                </c:pt>
                <c:pt idx="30">
                  <c:v>7.8124999999999835E-3</c:v>
                </c:pt>
                <c:pt idx="31">
                  <c:v>6.958889460930047E-3</c:v>
                </c:pt>
                <c:pt idx="32">
                  <c:v>6.2102195854841372E-3</c:v>
                </c:pt>
                <c:pt idx="33">
                  <c:v>5.5521978916415601E-3</c:v>
                </c:pt>
                <c:pt idx="34">
                  <c:v>4.9726622819434704E-3</c:v>
                </c:pt>
                <c:pt idx="35">
                  <c:v>4.4612369085949731E-3</c:v>
                </c:pt>
                <c:pt idx="36">
                  <c:v>4.0090477986773872E-3</c:v>
                </c:pt>
                <c:pt idx="37">
                  <c:v>3.6084871586352799E-3</c:v>
                </c:pt>
                <c:pt idx="38">
                  <c:v>3.253017458550625E-3</c:v>
                </c:pt>
                <c:pt idx="39">
                  <c:v>2.9370081243991521E-3</c:v>
                </c:pt>
                <c:pt idx="40">
                  <c:v>2.6555990397586996E-3</c:v>
                </c:pt>
                <c:pt idx="41">
                  <c:v>2.404586153798423E-3</c:v>
                </c:pt>
                <c:pt idx="42">
                  <c:v>2.1803253690129147E-3</c:v>
                </c:pt>
                <c:pt idx="43">
                  <c:v>1.9796515860448535E-3</c:v>
                </c:pt>
                <c:pt idx="44">
                  <c:v>1.7998103499062273E-3</c:v>
                </c:pt>
                <c:pt idx="45">
                  <c:v>1.638399999999998E-3</c:v>
                </c:pt>
                <c:pt idx="46">
                  <c:v>1.4933225975807458E-3</c:v>
                </c:pt>
                <c:pt idx="47">
                  <c:v>1.3627422060178483E-3</c:v>
                </c:pt>
                <c:pt idx="48">
                  <c:v>1.2450493451502626E-3</c:v>
                </c:pt>
                <c:pt idx="49">
                  <c:v>1.1388306420199426E-3</c:v>
                </c:pt>
                <c:pt idx="50">
                  <c:v>1.0428428649902346E-3</c:v>
                </c:pt>
                <c:pt idx="51">
                  <c:v>9.5599066359748337E-4</c:v>
                </c:pt>
                <c:pt idx="52">
                  <c:v>8.7730744797107681E-4</c:v>
                </c:pt>
                <c:pt idx="53">
                  <c:v>8.059389337217866E-4</c:v>
                </c:pt>
                <c:pt idx="54">
                  <c:v>7.4112895440796604E-4</c:v>
                </c:pt>
                <c:pt idx="55">
                  <c:v>6.8220720692344094E-4</c:v>
                </c:pt>
                <c:pt idx="56">
                  <c:v>6.2857864773925467E-4</c:v>
                </c:pt>
                <c:pt idx="57">
                  <c:v>5.7971430176473944E-4</c:v>
                </c:pt>
                <c:pt idx="58">
                  <c:v>5.3514328220871004E-4</c:v>
                </c:pt>
                <c:pt idx="59">
                  <c:v>4.9444585047354623E-4</c:v>
                </c:pt>
                <c:pt idx="60">
                  <c:v>4.5724737082762033E-4</c:v>
                </c:pt>
                <c:pt idx="61">
                  <c:v>4.2321303621545541E-4</c:v>
                </c:pt>
                <c:pt idx="62">
                  <c:v>3.9204325976934765E-4</c:v>
                </c:pt>
                <c:pt idx="63">
                  <c:v>3.6346964194877799E-4</c:v>
                </c:pt>
                <c:pt idx="64">
                  <c:v>3.3725143622315032E-4</c:v>
                </c:pt>
                <c:pt idx="65">
                  <c:v>3.13172447216167E-4</c:v>
                </c:pt>
                <c:pt idx="66">
                  <c:v>2.9103830456733758E-4</c:v>
                </c:pt>
                <c:pt idx="67">
                  <c:v>2.706740637039689E-4</c:v>
                </c:pt>
                <c:pt idx="68">
                  <c:v>2.5192209147688658E-4</c:v>
                </c:pt>
                <c:pt idx="69">
                  <c:v>2.346402003798395E-4</c:v>
                </c:pt>
                <c:pt idx="70">
                  <c:v>2.1870000000000109E-4</c:v>
                </c:pt>
                <c:pt idx="71">
                  <c:v>2.0398543856445158E-4</c:v>
                </c:pt>
                <c:pt idx="72">
                  <c:v>1.9039151106286416E-4</c:v>
                </c:pt>
                <c:pt idx="73">
                  <c:v>1.7782311353079224E-4</c:v>
                </c:pt>
                <c:pt idx="74">
                  <c:v>1.6619402574729228E-4</c:v>
                </c:pt>
                <c:pt idx="75">
                  <c:v>1.5542600689945856E-4</c:v>
                </c:pt>
                <c:pt idx="76">
                  <c:v>1.4544799074920608E-4</c:v>
                </c:pt>
                <c:pt idx="77">
                  <c:v>1.3619536855016083E-4</c:v>
                </c:pt>
                <c:pt idx="78">
                  <c:v>1.2760934944382952E-4</c:v>
                </c:pt>
                <c:pt idx="79">
                  <c:v>1.1963638934723428E-4</c:v>
                </c:pt>
                <c:pt idx="80">
                  <c:v>1.1222768045705635E-4</c:v>
                </c:pt>
                <c:pt idx="81">
                  <c:v>1.0533869446181947E-4</c:v>
                </c:pt>
                <c:pt idx="82">
                  <c:v>9.8928773394179467E-5</c:v>
                </c:pt>
                <c:pt idx="83">
                  <c:v>9.2960762787281883E-5</c:v>
                </c:pt>
                <c:pt idx="84">
                  <c:v>8.7400682437282855E-5</c:v>
                </c:pt>
                <c:pt idx="85">
                  <c:v>8.221743063118108E-5</c:v>
                </c:pt>
                <c:pt idx="86">
                  <c:v>7.7382518186004128E-5</c:v>
                </c:pt>
                <c:pt idx="87">
                  <c:v>7.2869829071438126E-5</c:v>
                </c:pt>
                <c:pt idx="88">
                  <c:v>6.8655404761276836E-5</c:v>
                </c:pt>
                <c:pt idx="89">
                  <c:v>6.4717249786464242E-5</c:v>
                </c:pt>
                <c:pt idx="90">
                  <c:v>6.1035156250000474E-5</c:v>
                </c:pt>
                <c:pt idx="91">
                  <c:v>5.7590545316740313E-5</c:v>
                </c:pt>
                <c:pt idx="92">
                  <c:v>5.4366323913516514E-5</c:v>
                </c:pt>
                <c:pt idx="93">
                  <c:v>5.1346755071009962E-5</c:v>
                </c:pt>
                <c:pt idx="94">
                  <c:v>4.8517340511595438E-5</c:v>
                </c:pt>
                <c:pt idx="95">
                  <c:v>4.5864714240000456E-5</c:v>
                </c:pt>
                <c:pt idx="96">
                  <c:v>4.3376546028450237E-5</c:v>
                </c:pt>
                <c:pt idx="97">
                  <c:v>4.1041453807285792E-5</c:v>
                </c:pt>
                <c:pt idx="98">
                  <c:v>3.884892407768383E-5</c:v>
                </c:pt>
                <c:pt idx="99">
                  <c:v>3.6789239556755939E-5</c:v>
                </c:pt>
                <c:pt idx="100">
                  <c:v>3.485341334839864E-5</c:v>
                </c:pt>
                <c:pt idx="101">
                  <c:v>3.3033129007057533E-5</c:v>
                </c:pt>
                <c:pt idx="102">
                  <c:v>3.1320685927167474E-5</c:v>
                </c:pt>
                <c:pt idx="103">
                  <c:v>2.9708949549401992E-5</c:v>
                </c:pt>
                <c:pt idx="104">
                  <c:v>2.8191305926838687E-5</c:v>
                </c:pt>
                <c:pt idx="105">
                  <c:v>2.6761620240482733E-5</c:v>
                </c:pt>
                <c:pt idx="106">
                  <c:v>2.541419889492714E-5</c:v>
                </c:pt>
                <c:pt idx="107">
                  <c:v>2.414375486182846E-5</c:v>
                </c:pt>
                <c:pt idx="108">
                  <c:v>2.2945375971868697E-5</c:v>
                </c:pt>
                <c:pt idx="109">
                  <c:v>2.1814495885366737E-5</c:v>
                </c:pt>
                <c:pt idx="110">
                  <c:v>2.0746867498115061E-5</c:v>
                </c:pt>
                <c:pt idx="111">
                  <c:v>1.9738538562671957E-5</c:v>
                </c:pt>
                <c:pt idx="112">
                  <c:v>1.8785829326550471E-5</c:v>
                </c:pt>
                <c:pt idx="113">
                  <c:v>1.7885312007781271E-5</c:v>
                </c:pt>
                <c:pt idx="114">
                  <c:v>1.70337919454136E-5</c:v>
                </c:pt>
                <c:pt idx="115">
                  <c:v>1.6228290277881543E-5</c:v>
                </c:pt>
                <c:pt idx="116">
                  <c:v>1.5466028015975628E-5</c:v>
                </c:pt>
                <c:pt idx="117">
                  <c:v>1.4744411389593825E-5</c:v>
                </c:pt>
                <c:pt idx="118">
                  <c:v>1.4061018358642587E-5</c:v>
                </c:pt>
                <c:pt idx="119">
                  <c:v>1.341358618855568E-5</c:v>
                </c:pt>
                <c:pt idx="120">
                  <c:v>1.2800000000000152E-5</c:v>
                </c:pt>
                <c:pt idx="121">
                  <c:v>1.2218282210558596E-5</c:v>
                </c:pt>
                <c:pt idx="122">
                  <c:v>1.1666582793599727E-5</c:v>
                </c:pt>
                <c:pt idx="123">
                  <c:v>1.1143170286258242E-5</c:v>
                </c:pt>
                <c:pt idx="124">
                  <c:v>1.0646423484514572E-5</c:v>
                </c:pt>
                <c:pt idx="125">
                  <c:v>1.0174823768857396E-5</c:v>
                </c:pt>
                <c:pt idx="126">
                  <c:v>9.7269480089865364E-6</c:v>
                </c:pt>
                <c:pt idx="127">
                  <c:v>9.3014620005230496E-6</c:v>
                </c:pt>
                <c:pt idx="128">
                  <c:v>8.8971143907809117E-6</c:v>
                </c:pt>
                <c:pt idx="129">
                  <c:v>8.5127310543660394E-6</c:v>
                </c:pt>
                <c:pt idx="130">
                  <c:v>8.1472098827362941E-6</c:v>
                </c:pt>
                <c:pt idx="131">
                  <c:v>7.7995159549180174E-6</c:v>
                </c:pt>
                <c:pt idx="132">
                  <c:v>7.4686770593553939E-6</c:v>
                </c:pt>
                <c:pt idx="133">
                  <c:v>7.1537795394031957E-6</c:v>
                </c:pt>
                <c:pt idx="134">
                  <c:v>6.853964437274113E-6</c:v>
                </c:pt>
                <c:pt idx="135">
                  <c:v>6.5684239133531385E-6</c:v>
                </c:pt>
                <c:pt idx="136">
                  <c:v>6.2963979197015476E-6</c:v>
                </c:pt>
                <c:pt idx="137">
                  <c:v>6.0371711083177451E-6</c:v>
                </c:pt>
                <c:pt idx="138">
                  <c:v>5.7900699563123092E-6</c:v>
                </c:pt>
                <c:pt idx="139">
                  <c:v>5.5544600916064393E-6</c:v>
                </c:pt>
                <c:pt idx="140">
                  <c:v>5.3297438040894357E-6</c:v>
                </c:pt>
                <c:pt idx="141">
                  <c:v>5.1153577283823729E-6</c:v>
                </c:pt>
                <c:pt idx="142">
                  <c:v>4.9107706854629788E-6</c:v>
                </c:pt>
                <c:pt idx="143">
                  <c:v>4.7154816714205452E-6</c:v>
                </c:pt>
                <c:pt idx="144">
                  <c:v>4.5290179825370633E-6</c:v>
                </c:pt>
                <c:pt idx="145">
                  <c:v>4.3509334667407161E-6</c:v>
                </c:pt>
                <c:pt idx="146">
                  <c:v>4.1808068922555853E-6</c:v>
                </c:pt>
                <c:pt idx="147">
                  <c:v>4.0182404249856008E-6</c:v>
                </c:pt>
                <c:pt idx="148">
                  <c:v>3.8628582068246189E-6</c:v>
                </c:pt>
                <c:pt idx="149">
                  <c:v>3.7143050276853537E-6</c:v>
                </c:pt>
                <c:pt idx="150">
                  <c:v>3.5722450845908096E-6</c:v>
                </c:pt>
                <c:pt idx="151">
                  <c:v>3.4363608216785936E-6</c:v>
                </c:pt>
                <c:pt idx="152">
                  <c:v>3.3063518454332746E-6</c:v>
                </c:pt>
                <c:pt idx="153">
                  <c:v>3.1819339098903342E-6</c:v>
                </c:pt>
                <c:pt idx="154">
                  <c:v>3.0628379669480565E-6</c:v>
                </c:pt>
                <c:pt idx="155">
                  <c:v>2.9488092772864137E-6</c:v>
                </c:pt>
                <c:pt idx="156">
                  <c:v>2.8396065777248611E-6</c:v>
                </c:pt>
                <c:pt idx="157">
                  <c:v>2.7350013011583033E-6</c:v>
                </c:pt>
                <c:pt idx="158">
                  <c:v>2.6347768454933843E-6</c:v>
                </c:pt>
                <c:pt idx="159">
                  <c:v>2.5387278882677826E-6</c:v>
                </c:pt>
                <c:pt idx="160">
                  <c:v>2.4466597438763348E-6</c:v>
                </c:pt>
                <c:pt idx="161">
                  <c:v>2.3583877605491499E-6</c:v>
                </c:pt>
                <c:pt idx="162">
                  <c:v>2.2737367544323464E-6</c:v>
                </c:pt>
                <c:pt idx="163">
                  <c:v>2.192540478310797E-6</c:v>
                </c:pt>
                <c:pt idx="164">
                  <c:v>2.1146411226872748E-6</c:v>
                </c:pt>
                <c:pt idx="165">
                  <c:v>2.0398888470942147E-6</c:v>
                </c:pt>
                <c:pt idx="166">
                  <c:v>1.9681413396631861E-6</c:v>
                </c:pt>
                <c:pt idx="167">
                  <c:v>1.8992634031158119E-6</c:v>
                </c:pt>
                <c:pt idx="168">
                  <c:v>1.8331265654675135E-6</c:v>
                </c:pt>
                <c:pt idx="169">
                  <c:v>1.7696087138540052E-6</c:v>
                </c:pt>
                <c:pt idx="170">
                  <c:v>1.7085937500000125E-6</c:v>
                </c:pt>
                <c:pt idx="171">
                  <c:v>1.6499712659512258E-6</c:v>
                </c:pt>
                <c:pt idx="172">
                  <c:v>1.5936362387847811E-6</c:v>
                </c:pt>
                <c:pt idx="173">
                  <c:v>1.5394887431008323E-6</c:v>
                </c:pt>
                <c:pt idx="174">
                  <c:v>1.487433680178629E-6</c:v>
                </c:pt>
                <c:pt idx="175">
                  <c:v>1.4373805227558203E-6</c:v>
                </c:pt>
                <c:pt idx="176">
                  <c:v>1.3892430744593165E-6</c:v>
                </c:pt>
                <c:pt idx="177">
                  <c:v>1.3429392429808747E-6</c:v>
                </c:pt>
                <c:pt idx="178">
                  <c:v>1.2983908261507199E-6</c:v>
                </c:pt>
                <c:pt idx="179">
                  <c:v>1.2555233101183897E-6</c:v>
                </c:pt>
                <c:pt idx="180">
                  <c:v>1.2142656789020208E-6</c:v>
                </c:pt>
                <c:pt idx="181">
                  <c:v>1.1745502346155181E-6</c:v>
                </c:pt>
                <c:pt idx="182">
                  <c:v>1.1363124277281687E-6</c:v>
                </c:pt>
                <c:pt idx="183">
                  <c:v>1.0994906967528293E-6</c:v>
                </c:pt>
                <c:pt idx="184">
                  <c:v>1.0640263167981262E-6</c:v>
                </c:pt>
                <c:pt idx="185">
                  <c:v>1.0298632564559951E-6</c:v>
                </c:pt>
                <c:pt idx="186">
                  <c:v>9.9694804252991073E-7</c:v>
                </c:pt>
                <c:pt idx="187">
                  <c:v>9.6522963214061002E-7</c:v>
                </c:pt>
                <c:pt idx="188">
                  <c:v>9.3465929177526242E-7</c:v>
                </c:pt>
                <c:pt idx="189">
                  <c:v>9.0519048287373378E-7</c:v>
                </c:pt>
                <c:pt idx="190">
                  <c:v>8.7677875357074734E-7</c:v>
                </c:pt>
                <c:pt idx="191">
                  <c:v>8.4938163623681342E-7</c:v>
                </c:pt>
                <c:pt idx="192">
                  <c:v>8.229585504829588E-7</c:v>
                </c:pt>
                <c:pt idx="193">
                  <c:v>7.9747071131491387E-7</c:v>
                </c:pt>
                <c:pt idx="194">
                  <c:v>7.7288104214201872E-7</c:v>
                </c:pt>
                <c:pt idx="195">
                  <c:v>7.4915409236396813E-7</c:v>
                </c:pt>
                <c:pt idx="196">
                  <c:v>7.262559592756341E-7</c:v>
                </c:pt>
                <c:pt idx="197">
                  <c:v>7.0415421404589701E-7</c:v>
                </c:pt>
                <c:pt idx="198">
                  <c:v>6.828178315412613E-7</c:v>
                </c:pt>
                <c:pt idx="199">
                  <c:v>6.6221712377881466E-7</c:v>
                </c:pt>
                <c:pt idx="200">
                  <c:v>6.4232367680609351E-7</c:v>
                </c:pt>
                <c:pt idx="201">
                  <c:v>6.231102908174847E-7</c:v>
                </c:pt>
                <c:pt idx="202">
                  <c:v>6.0455092332814761E-7</c:v>
                </c:pt>
                <c:pt idx="203">
                  <c:v>5.8662063523703658E-7</c:v>
                </c:pt>
                <c:pt idx="204">
                  <c:v>5.6929553962060072E-7</c:v>
                </c:pt>
                <c:pt idx="205">
                  <c:v>5.5255275310800257E-7</c:v>
                </c:pt>
                <c:pt idx="206">
                  <c:v>5.3637034969746861E-7</c:v>
                </c:pt>
                <c:pt idx="207">
                  <c:v>5.2072731688154163E-7</c:v>
                </c:pt>
                <c:pt idx="208">
                  <c:v>5.05603513956743E-7</c:v>
                </c:pt>
                <c:pt idx="209">
                  <c:v>4.9097963240025542E-7</c:v>
                </c:pt>
                <c:pt idx="210">
                  <c:v>4.7683715820312045E-7</c:v>
                </c:pt>
                <c:pt idx="211">
                  <c:v>4.6315833605568556E-7</c:v>
                </c:pt>
                <c:pt idx="212">
                  <c:v>4.4992613528702443E-7</c:v>
                </c:pt>
                <c:pt idx="213">
                  <c:v>4.3712421746569266E-7</c:v>
                </c:pt>
                <c:pt idx="214">
                  <c:v>4.2473690557434014E-7</c:v>
                </c:pt>
                <c:pt idx="215">
                  <c:v>4.1274915467572391E-7</c:v>
                </c:pt>
                <c:pt idx="216">
                  <c:v>4.0114652399225717E-7</c:v>
                </c:pt>
                <c:pt idx="217">
                  <c:v>3.8991515032558731E-7</c:v>
                </c:pt>
                <c:pt idx="218">
                  <c:v>3.7904172274683126E-7</c:v>
                </c:pt>
                <c:pt idx="219">
                  <c:v>3.6851345849189613E-7</c:v>
                </c:pt>
                <c:pt idx="220">
                  <c:v>3.5831807999999515E-7</c:v>
                </c:pt>
                <c:pt idx="221">
                  <c:v>3.4844379303684822E-7</c:v>
                </c:pt>
                <c:pt idx="222">
                  <c:v>3.3887926584725964E-7</c:v>
                </c:pt>
                <c:pt idx="223">
                  <c:v>3.2961360928484062E-7</c:v>
                </c:pt>
                <c:pt idx="224">
                  <c:v>3.2063635786941268E-7</c:v>
                </c:pt>
                <c:pt idx="225">
                  <c:v>3.119374517253907E-7</c:v>
                </c:pt>
                <c:pt idx="226">
                  <c:v>3.0350721935689799E-7</c:v>
                </c:pt>
                <c:pt idx="227">
                  <c:v>2.9533636121781604E-7</c:v>
                </c:pt>
                <c:pt idx="228">
                  <c:v>2.8741593403714831E-7</c:v>
                </c:pt>
                <c:pt idx="229">
                  <c:v>2.7973733586223646E-7</c:v>
                </c:pt>
                <c:pt idx="230">
                  <c:v>2.7229229178435787E-7</c:v>
                </c:pt>
                <c:pt idx="231">
                  <c:v>2.6507284031308906E-7</c:v>
                </c:pt>
                <c:pt idx="232">
                  <c:v>2.5807132036763051E-7</c:v>
                </c:pt>
                <c:pt idx="233">
                  <c:v>2.5128035885491817E-7</c:v>
                </c:pt>
                <c:pt idx="234">
                  <c:v>2.446928588059889E-7</c:v>
                </c:pt>
                <c:pt idx="235">
                  <c:v>2.3830198804349371E-7</c:v>
                </c:pt>
                <c:pt idx="236">
                  <c:v>2.3210116835469756E-7</c:v>
                </c:pt>
                <c:pt idx="237">
                  <c:v>2.2608406514564943E-7</c:v>
                </c:pt>
                <c:pt idx="238">
                  <c:v>2.2024457755342049E-7</c:v>
                </c:pt>
                <c:pt idx="239">
                  <c:v>2.145768289945248E-7</c:v>
                </c:pt>
                <c:pt idx="240">
                  <c:v>2.0907515812876537E-7</c:v>
                </c:pt>
                <c:pt idx="241">
                  <c:v>2.0373411021878217E-7</c:v>
                </c:pt>
                <c:pt idx="242">
                  <c:v>1.9854842886661214E-7</c:v>
                </c:pt>
                <c:pt idx="243">
                  <c:v>1.9351304810948585E-7</c:v>
                </c:pt>
                <c:pt idx="244">
                  <c:v>1.8862308485802912E-7</c:v>
                </c:pt>
                <c:pt idx="245">
                  <c:v>1.8387383166083577E-7</c:v>
                </c:pt>
                <c:pt idx="246">
                  <c:v>1.792607497802184E-7</c:v>
                </c:pt>
                <c:pt idx="247">
                  <c:v>1.7477946256468535E-7</c:v>
                </c:pt>
                <c:pt idx="248">
                  <c:v>1.7042574910442197E-7</c:v>
                </c:pt>
                <c:pt idx="249">
                  <c:v>1.661955381567303E-7</c:v>
                </c:pt>
                <c:pt idx="250">
                  <c:v>1.6208490232901894E-7</c:v>
                </c:pt>
                <c:pt idx="251">
                  <c:v>1.5809005250757257E-7</c:v>
                </c:pt>
                <c:pt idx="252">
                  <c:v>1.542073325208694E-7</c:v>
                </c:pt>
                <c:pt idx="253">
                  <c:v>1.5043321402680496E-7</c:v>
                </c:pt>
                <c:pt idx="254">
                  <c:v>1.467642916136709E-7</c:v>
                </c:pt>
                <c:pt idx="255">
                  <c:v>1.4319727810523973E-7</c:v>
                </c:pt>
                <c:pt idx="256">
                  <c:v>1.3972900006078636E-7</c:v>
                </c:pt>
                <c:pt idx="257">
                  <c:v>1.3635639346129478E-7</c:v>
                </c:pt>
                <c:pt idx="258">
                  <c:v>1.3307649957353906E-7</c:v>
                </c:pt>
                <c:pt idx="259">
                  <c:v>1.2988646098412539E-7</c:v>
                </c:pt>
                <c:pt idx="260">
                  <c:v>1.2678351779594461E-7</c:v>
                </c:pt>
                <c:pt idx="261">
                  <c:v>1.237650039798631E-7</c:v>
                </c:pt>
                <c:pt idx="262">
                  <c:v>1.208283438748052E-7</c:v>
                </c:pt>
                <c:pt idx="263">
                  <c:v>1.1797104882971773E-7</c:v>
                </c:pt>
                <c:pt idx="264">
                  <c:v>1.1519071398119744E-7</c:v>
                </c:pt>
                <c:pt idx="265">
                  <c:v>1.1248501516087231E-7</c:v>
                </c:pt>
                <c:pt idx="266">
                  <c:v>1.0985170592689138E-7</c:v>
                </c:pt>
                <c:pt idx="267">
                  <c:v>1.0728861471414362E-7</c:v>
                </c:pt>
                <c:pt idx="268">
                  <c:v>1.0479364209808713E-7</c:v>
                </c:pt>
                <c:pt idx="269">
                  <c:v>1.0236475816728549E-7</c:v>
                </c:pt>
                <c:pt idx="270">
                  <c:v>9.9999999999997335E-8</c:v>
                </c:pt>
                <c:pt idx="271">
                  <c:v>9.7697469240370122E-8</c:v>
                </c:pt>
                <c:pt idx="272">
                  <c:v>9.5455329769985208E-8</c:v>
                </c:pt>
                <c:pt idx="273">
                  <c:v>9.3271805470710738E-8</c:v>
                </c:pt>
                <c:pt idx="274">
                  <c:v>9.1145178074994322E-8</c:v>
                </c:pt>
                <c:pt idx="275">
                  <c:v>8.9073785099902131E-8</c:v>
                </c:pt>
                <c:pt idx="276">
                  <c:v>8.7056017861388876E-8</c:v>
                </c:pt>
                <c:pt idx="277">
                  <c:v>8.5090319565423234E-8</c:v>
                </c:pt>
                <c:pt idx="278">
                  <c:v>8.3175183472766719E-8</c:v>
                </c:pt>
                <c:pt idx="279">
                  <c:v>8.1309151134332976E-8</c:v>
                </c:pt>
                <c:pt idx="280">
                  <c:v>7.949081069419458E-8</c:v>
                </c:pt>
                <c:pt idx="281">
                  <c:v>7.7718795257440702E-8</c:v>
                </c:pt>
                <c:pt idx="282">
                  <c:v>7.5991781320204126E-8</c:v>
                </c:pt>
                <c:pt idx="283">
                  <c:v>7.4308487259308879E-8</c:v>
                </c:pt>
                <c:pt idx="284">
                  <c:v>7.2667671879083281E-8</c:v>
                </c:pt>
                <c:pt idx="285">
                  <c:v>7.106813301301006E-8</c:v>
                </c:pt>
                <c:pt idx="286">
                  <c:v>6.9508706177972683E-8</c:v>
                </c:pt>
                <c:pt idx="287">
                  <c:v>6.7988263278967734E-8</c:v>
                </c:pt>
                <c:pt idx="288">
                  <c:v>6.6505711362231824E-8</c:v>
                </c:pt>
                <c:pt idx="289">
                  <c:v>6.5059991414836009E-8</c:v>
                </c:pt>
                <c:pt idx="290">
                  <c:v>6.3650077208874704E-8</c:v>
                </c:pt>
                <c:pt idx="291">
                  <c:v>6.2274974188457371E-8</c:v>
                </c:pt>
                <c:pt idx="292">
                  <c:v>6.0933718397794284E-8</c:v>
                </c:pt>
                <c:pt idx="293">
                  <c:v>5.9625375448738617E-8</c:v>
                </c:pt>
                <c:pt idx="294">
                  <c:v>5.8349039526211381E-8</c:v>
                </c:pt>
                <c:pt idx="295">
                  <c:v>5.7103832430014036E-8</c:v>
                </c:pt>
                <c:pt idx="296">
                  <c:v>5.5888902651584919E-8</c:v>
                </c:pt>
                <c:pt idx="297">
                  <c:v>5.4703424484329965E-8</c:v>
                </c:pt>
                <c:pt idx="298">
                  <c:v>5.35465971662015E-8</c:v>
                </c:pt>
                <c:pt idx="299">
                  <c:v>5.2417644053269345E-8</c:v>
                </c:pt>
                <c:pt idx="300">
                  <c:v>5.1315811823068893E-8</c:v>
                </c:pt>
                <c:pt idx="301">
                  <c:v>5.0240369706572339E-8</c:v>
                </c:pt>
                <c:pt idx="302">
                  <c:v>4.9190608747665905E-8</c:v>
                </c:pt>
                <c:pt idx="303">
                  <c:v>4.816584108907846E-8</c:v>
                </c:pt>
                <c:pt idx="304">
                  <c:v>4.7165399283730187E-8</c:v>
                </c:pt>
                <c:pt idx="305">
                  <c:v>4.6188635630530324E-8</c:v>
                </c:pt>
                <c:pt idx="306">
                  <c:v>4.5234921533687785E-8</c:v>
                </c:pt>
                <c:pt idx="307">
                  <c:v>4.430364688463013E-8</c:v>
                </c:pt>
                <c:pt idx="308">
                  <c:v>4.3394219465673037E-8</c:v>
                </c:pt>
                <c:pt idx="309">
                  <c:v>4.250606437461266E-8</c:v>
                </c:pt>
                <c:pt idx="310">
                  <c:v>4.1638623469446619E-8</c:v>
                </c:pt>
                <c:pt idx="311">
                  <c:v>4.0791354832466162E-8</c:v>
                </c:pt>
                <c:pt idx="312">
                  <c:v>3.9963732252985342E-8</c:v>
                </c:pt>
                <c:pt idx="313">
                  <c:v>3.9155244728010591E-8</c:v>
                </c:pt>
                <c:pt idx="314">
                  <c:v>3.836539598017757E-8</c:v>
                </c:pt>
                <c:pt idx="315">
                  <c:v>3.7593703992307919E-8</c:v>
                </c:pt>
                <c:pt idx="316">
                  <c:v>3.683970055797117E-8</c:v>
                </c:pt>
                <c:pt idx="317">
                  <c:v>3.6102930847454267E-8</c:v>
                </c:pt>
                <c:pt idx="318">
                  <c:v>3.5382952988569219E-8</c:v>
                </c:pt>
                <c:pt idx="319">
                  <c:v>3.4679337661748799E-8</c:v>
                </c:pt>
                <c:pt idx="320">
                  <c:v>3.3991667708910091E-8</c:v>
                </c:pt>
                <c:pt idx="321">
                  <c:v>3.3319537755571327E-8</c:v>
                </c:pt>
                <c:pt idx="322">
                  <c:v>3.2662553845745139E-8</c:v>
                </c:pt>
                <c:pt idx="323">
                  <c:v>3.2020333089136058E-8</c:v>
                </c:pt>
                <c:pt idx="324">
                  <c:v>3.1392503320198378E-8</c:v>
                </c:pt>
                <c:pt idx="325">
                  <c:v>3.0778702768618778E-8</c:v>
                </c:pt>
                <c:pt idx="326">
                  <c:v>3.0178579740815767E-8</c:v>
                </c:pt>
                <c:pt idx="327">
                  <c:v>2.9591792312053543E-8</c:v>
                </c:pt>
                <c:pt idx="328">
                  <c:v>2.901800802879034E-8</c:v>
                </c:pt>
                <c:pt idx="329">
                  <c:v>2.8456903620892803E-8</c:v>
                </c:pt>
                <c:pt idx="330">
                  <c:v>2.7908164723364225E-8</c:v>
                </c:pt>
                <c:pt idx="331">
                  <c:v>2.737148560724552E-8</c:v>
                </c:pt>
                <c:pt idx="332">
                  <c:v>2.6846568919362662E-8</c:v>
                </c:pt>
                <c:pt idx="333">
                  <c:v>2.6333125430606929E-8</c:v>
                </c:pt>
                <c:pt idx="334">
                  <c:v>2.5830873792446112E-8</c:v>
                </c:pt>
                <c:pt idx="335">
                  <c:v>2.5339540301373214E-8</c:v>
                </c:pt>
                <c:pt idx="336">
                  <c:v>2.4858858671016949E-8</c:v>
                </c:pt>
                <c:pt idx="337">
                  <c:v>2.4388569811641849E-8</c:v>
                </c:pt>
                <c:pt idx="338">
                  <c:v>2.3928421616780334E-8</c:v>
                </c:pt>
                <c:pt idx="339">
                  <c:v>2.3478168756747667E-8</c:v>
                </c:pt>
                <c:pt idx="340">
                  <c:v>2.303757247879879E-8</c:v>
                </c:pt>
                <c:pt idx="341">
                  <c:v>2.2606400413697227E-8</c:v>
                </c:pt>
                <c:pt idx="342">
                  <c:v>2.2184426388474121E-8</c:v>
                </c:pt>
                <c:pt idx="343">
                  <c:v>2.1771430245161946E-8</c:v>
                </c:pt>
                <c:pt idx="344">
                  <c:v>2.136719766529798E-8</c:v>
                </c:pt>
                <c:pt idx="345">
                  <c:v>2.0971519999999143E-8</c:v>
                </c:pt>
                <c:pt idx="346">
                  <c:v>2.058419410541596E-8</c:v>
                </c:pt>
                <c:pt idx="347">
                  <c:v>2.0205022183383677E-8</c:v>
                </c:pt>
                <c:pt idx="348">
                  <c:v>1.9833811627091019E-8</c:v>
                </c:pt>
                <c:pt idx="349">
                  <c:v>1.9470374871597282E-8</c:v>
                </c:pt>
                <c:pt idx="350">
                  <c:v>1.9114529249032777E-8</c:v>
                </c:pt>
                <c:pt idx="351">
                  <c:v>1.8766096848323629E-8</c:v>
                </c:pt>
                <c:pt idx="352">
                  <c:v>1.8424904379289145E-8</c:v>
                </c:pt>
                <c:pt idx="353">
                  <c:v>1.8090783040963833E-8</c:v>
                </c:pt>
                <c:pt idx="354">
                  <c:v>1.7763568394001737E-8</c:v>
                </c:pt>
                <c:pt idx="355">
                  <c:v>1.7443100237027706E-8</c:v>
                </c:pt>
                <c:pt idx="356">
                  <c:v>1.7129222486802036E-8</c:v>
                </c:pt>
                <c:pt idx="357">
                  <c:v>1.6821783062073159E-8</c:v>
                </c:pt>
                <c:pt idx="358">
                  <c:v>1.6520633770993302E-8</c:v>
                </c:pt>
                <c:pt idx="359">
                  <c:v>1.6225630201982488E-8</c:v>
                </c:pt>
                <c:pt idx="360">
                  <c:v>1.5936631617922632E-8</c:v>
                </c:pt>
                <c:pt idx="361">
                  <c:v>1.5653500853575872E-8</c:v>
                </c:pt>
                <c:pt idx="362">
                  <c:v>1.5376104216117854E-8</c:v>
                </c:pt>
                <c:pt idx="363">
                  <c:v>1.5104311388685702E-8</c:v>
                </c:pt>
                <c:pt idx="364">
                  <c:v>1.4837995336841414E-8</c:v>
                </c:pt>
                <c:pt idx="365">
                  <c:v>1.4577032217854598E-8</c:v>
                </c:pt>
                <c:pt idx="366">
                  <c:v>1.4321301292714137E-8</c:v>
                </c:pt>
                <c:pt idx="367">
                  <c:v>1.4070684840779034E-8</c:v>
                </c:pt>
                <c:pt idx="368">
                  <c:v>1.3825068076983641E-8</c:v>
                </c:pt>
                <c:pt idx="369">
                  <c:v>1.3584339071513703E-8</c:v>
                </c:pt>
                <c:pt idx="370">
                  <c:v>1.3348388671874434E-8</c:v>
                </c:pt>
                <c:pt idx="371">
                  <c:v>1.3117110427273308E-8</c:v>
                </c:pt>
                <c:pt idx="372">
                  <c:v>1.2890400515243288E-8</c:v>
                </c:pt>
                <c:pt idx="373">
                  <c:v>1.2668157670434413E-8</c:v>
                </c:pt>
                <c:pt idx="374">
                  <c:v>1.2450283115505433E-8</c:v>
                </c:pt>
                <c:pt idx="375">
                  <c:v>1.2236680494047198E-8</c:v>
                </c:pt>
                <c:pt idx="376">
                  <c:v>1.2027255805474585E-8</c:v>
                </c:pt>
                <c:pt idx="377">
                  <c:v>1.182191734182387E-8</c:v>
                </c:pt>
                <c:pt idx="378">
                  <c:v>1.1620575626394922E-8</c:v>
                </c:pt>
                <c:pt idx="379">
                  <c:v>1.1423143354181057E-8</c:v>
                </c:pt>
                <c:pt idx="380">
                  <c:v>1.1229535334029232E-8</c:v>
                </c:pt>
                <c:pt idx="381">
                  <c:v>1.1039668432476936E-8</c:v>
                </c:pt>
                <c:pt idx="382">
                  <c:v>1.0853461519212867E-8</c:v>
                </c:pt>
                <c:pt idx="383">
                  <c:v>1.0670835414110658E-8</c:v>
                </c:pt>
                <c:pt idx="384">
                  <c:v>1.0491712835787557E-8</c:v>
                </c:pt>
                <c:pt idx="385">
                  <c:v>1.0316018351638375E-8</c:v>
                </c:pt>
                <c:pt idx="386">
                  <c:v>1.0143678329301998E-8</c:v>
                </c:pt>
                <c:pt idx="387">
                  <c:v>9.9746208895132092E-9</c:v>
                </c:pt>
                <c:pt idx="388">
                  <c:v>9.8087758602994368E-9</c:v>
                </c:pt>
                <c:pt idx="389">
                  <c:v>9.6460747324787254E-9</c:v>
                </c:pt>
                <c:pt idx="390">
                  <c:v>9.4864506164215016E-9</c:v>
                </c:pt>
                <c:pt idx="391">
                  <c:v>9.3298382000347841E-9</c:v>
                </c:pt>
                <c:pt idx="392">
                  <c:v>9.1761737079332408E-9</c:v>
                </c:pt>
                <c:pt idx="393">
                  <c:v>9.0253948617607686E-9</c:v>
                </c:pt>
                <c:pt idx="394">
                  <c:v>8.877440841625873E-9</c:v>
                </c:pt>
                <c:pt idx="395">
                  <c:v>8.7322522486196062E-9</c:v>
                </c:pt>
                <c:pt idx="396">
                  <c:v>8.5897710683810585E-9</c:v>
                </c:pt>
                <c:pt idx="397">
                  <c:v>8.449940635679877E-9</c:v>
                </c:pt>
                <c:pt idx="398">
                  <c:v>8.3127055999849339E-9</c:v>
                </c:pt>
                <c:pt idx="399">
                  <c:v>8.1780118919891323E-9</c:v>
                </c:pt>
                <c:pt idx="400">
                  <c:v>8.0458066910620233E-9</c:v>
                </c:pt>
                <c:pt idx="401">
                  <c:v>7.9160383936026598E-9</c:v>
                </c:pt>
                <c:pt idx="402">
                  <c:v>7.7886565822645404E-9</c:v>
                </c:pt>
                <c:pt idx="403">
                  <c:v>7.6636119960288304E-9</c:v>
                </c:pt>
                <c:pt idx="404">
                  <c:v>7.540856501098132E-9</c:v>
                </c:pt>
                <c:pt idx="405">
                  <c:v>7.4203430625882701E-9</c:v>
                </c:pt>
                <c:pt idx="406">
                  <c:v>7.3020257169938654E-9</c:v>
                </c:pt>
                <c:pt idx="407">
                  <c:v>7.1858595454046979E-9</c:v>
                </c:pt>
                <c:pt idx="408">
                  <c:v>7.0718006474506894E-9</c:v>
                </c:pt>
                <c:pt idx="409">
                  <c:v>6.9598061159546582E-9</c:v>
                </c:pt>
                <c:pt idx="410">
                  <c:v>6.8498340122711104E-9</c:v>
                </c:pt>
                <c:pt idx="411">
                  <c:v>6.7418433422921604E-9</c:v>
                </c:pt>
                <c:pt idx="412">
                  <c:v>6.6357940330998162E-9</c:v>
                </c:pt>
                <c:pt idx="413">
                  <c:v>6.5316469102469192E-9</c:v>
                </c:pt>
                <c:pt idx="414">
                  <c:v>6.4293636756478029E-9</c:v>
                </c:pt>
                <c:pt idx="415">
                  <c:v>6.3289068860610571E-9</c:v>
                </c:pt>
                <c:pt idx="416">
                  <c:v>6.2302399321474594E-9</c:v>
                </c:pt>
                <c:pt idx="417">
                  <c:v>6.1333270180863349E-9</c:v>
                </c:pt>
                <c:pt idx="418">
                  <c:v>6.0381331417342144E-9</c:v>
                </c:pt>
                <c:pt idx="419">
                  <c:v>5.9446240753102648E-9</c:v>
                </c:pt>
                <c:pt idx="420">
                  <c:v>5.8527663465931999E-9</c:v>
                </c:pt>
                <c:pt idx="421">
                  <c:v>5.7625272206156585E-9</c:v>
                </c:pt>
                <c:pt idx="422">
                  <c:v>5.6738746818405754E-9</c:v>
                </c:pt>
                <c:pt idx="423">
                  <c:v>5.5867774168074357E-9</c:v>
                </c:pt>
                <c:pt idx="424">
                  <c:v>5.5012047972333214E-9</c:v>
                </c:pt>
                <c:pt idx="425">
                  <c:v>5.4171268635575239E-9</c:v>
                </c:pt>
                <c:pt idx="426">
                  <c:v>5.3345143089158417E-9</c:v>
                </c:pt>
                <c:pt idx="427">
                  <c:v>5.2533384635330904E-9</c:v>
                </c:pt>
                <c:pt idx="428">
                  <c:v>5.1735712795217687E-9</c:v>
                </c:pt>
                <c:pt idx="429">
                  <c:v>5.0951853160756768E-9</c:v>
                </c:pt>
                <c:pt idx="430">
                  <c:v>5.0181537250473888E-9</c:v>
                </c:pt>
                <c:pt idx="431">
                  <c:v>4.9424502368981863E-9</c:v>
                </c:pt>
                <c:pt idx="432">
                  <c:v>4.8680491470113651E-9</c:v>
                </c:pt>
                <c:pt idx="433">
                  <c:v>4.7949253023571813E-9</c:v>
                </c:pt>
                <c:pt idx="434">
                  <c:v>4.723054088500915E-9</c:v>
                </c:pt>
                <c:pt idx="435">
                  <c:v>4.6524114169440939E-9</c:v>
                </c:pt>
                <c:pt idx="436">
                  <c:v>4.5829737127891291E-9</c:v>
                </c:pt>
                <c:pt idx="437">
                  <c:v>4.5147179027195255E-9</c:v>
                </c:pt>
                <c:pt idx="438">
                  <c:v>4.4476214032857364E-9</c:v>
                </c:pt>
                <c:pt idx="439">
                  <c:v>4.3816621094892561E-9</c:v>
                </c:pt>
                <c:pt idx="440">
                  <c:v>4.3168183836560583E-9</c:v>
                </c:pt>
                <c:pt idx="441">
                  <c:v>4.253069044591878E-9</c:v>
                </c:pt>
                <c:pt idx="442">
                  <c:v>4.190393357011265E-9</c:v>
                </c:pt>
                <c:pt idx="443">
                  <c:v>4.1287710212334185E-9</c:v>
                </c:pt>
                <c:pt idx="444">
                  <c:v>4.0681821631368629E-9</c:v>
                </c:pt>
                <c:pt idx="445">
                  <c:v>4.0086073243667236E-9</c:v>
                </c:pt>
                <c:pt idx="446">
                  <c:v>3.9500274527868719E-9</c:v>
                </c:pt>
                <c:pt idx="447">
                  <c:v>3.8924238931712101E-9</c:v>
                </c:pt>
                <c:pt idx="448">
                  <c:v>3.8357783781268052E-9</c:v>
                </c:pt>
                <c:pt idx="449">
                  <c:v>3.7800730192432426E-9</c:v>
                </c:pt>
                <c:pt idx="450">
                  <c:v>3.7252902984617122E-9</c:v>
                </c:pt>
                <c:pt idx="451">
                  <c:v>3.6714130596582038E-9</c:v>
                </c:pt>
                <c:pt idx="452">
                  <c:v>3.6184245004348726E-9</c:v>
                </c:pt>
                <c:pt idx="453">
                  <c:v>3.5663081641140774E-9</c:v>
                </c:pt>
                <c:pt idx="454">
                  <c:v>3.5150479319297159E-9</c:v>
                </c:pt>
                <c:pt idx="455">
                  <c:v>3.4646280154105854E-9</c:v>
                </c:pt>
                <c:pt idx="456">
                  <c:v>3.4150329489505804E-9</c:v>
                </c:pt>
                <c:pt idx="457">
                  <c:v>3.3662475825608941E-9</c:v>
                </c:pt>
                <c:pt idx="458">
                  <c:v>3.3182570747993814E-9</c:v>
                </c:pt>
                <c:pt idx="459">
                  <c:v>3.2710468858722961E-9</c:v>
                </c:pt>
                <c:pt idx="460">
                  <c:v>3.2246027709039512E-9</c:v>
                </c:pt>
                <c:pt idx="461">
                  <c:v>3.1789107733699368E-9</c:v>
                </c:pt>
                <c:pt idx="462">
                  <c:v>3.1339572186893565E-9</c:v>
                </c:pt>
                <c:pt idx="463">
                  <c:v>3.0897287079724079E-9</c:v>
                </c:pt>
                <c:pt idx="464">
                  <c:v>3.0462121119185152E-9</c:v>
                </c:pt>
                <c:pt idx="465">
                  <c:v>3.0033945648617627E-9</c:v>
                </c:pt>
                <c:pt idx="466">
                  <c:v>2.9612634589594848E-9</c:v>
                </c:pt>
                <c:pt idx="467">
                  <c:v>2.9198064385202723E-9</c:v>
                </c:pt>
                <c:pt idx="468">
                  <c:v>2.8790113944678132E-9</c:v>
                </c:pt>
                <c:pt idx="469">
                  <c:v>2.838866458937164E-9</c:v>
                </c:pt>
                <c:pt idx="470">
                  <c:v>2.7993599999998442E-9</c:v>
                </c:pt>
                <c:pt idx="471">
                  <c:v>2.7604806165145486E-9</c:v>
                </c:pt>
                <c:pt idx="472">
                  <c:v>2.7222171331002634E-9</c:v>
                </c:pt>
                <c:pt idx="473">
                  <c:v>2.6845585952284472E-9</c:v>
                </c:pt>
                <c:pt idx="474">
                  <c:v>2.6474942644316068E-9</c:v>
                </c:pt>
                <c:pt idx="475">
                  <c:v>2.6110136136248132E-9</c:v>
                </c:pt>
                <c:pt idx="476">
                  <c:v>2.5751063225377152E-9</c:v>
                </c:pt>
                <c:pt idx="477">
                  <c:v>2.5397622732538009E-9</c:v>
                </c:pt>
                <c:pt idx="478">
                  <c:v>2.5049715458546885E-9</c:v>
                </c:pt>
                <c:pt idx="479">
                  <c:v>2.4707244141662758E-9</c:v>
                </c:pt>
                <c:pt idx="480">
                  <c:v>2.437011341604506E-9</c:v>
                </c:pt>
                <c:pt idx="481">
                  <c:v>2.403822977118069E-9</c:v>
                </c:pt>
                <c:pt idx="482">
                  <c:v>2.3711501512256551E-9</c:v>
                </c:pt>
                <c:pt idx="483">
                  <c:v>2.3389838721454118E-9</c:v>
                </c:pt>
                <c:pt idx="484">
                  <c:v>2.3073153220140968E-9</c:v>
                </c:pt>
                <c:pt idx="485">
                  <c:v>2.276135853193999E-9</c:v>
                </c:pt>
                <c:pt idx="486">
                  <c:v>2.2454369846651289E-9</c:v>
                </c:pt>
                <c:pt idx="487">
                  <c:v>2.215210398500659E-9</c:v>
                </c:pt>
                <c:pt idx="488">
                  <c:v>2.1854479364236264E-9</c:v>
                </c:pt>
                <c:pt idx="489">
                  <c:v>2.156141596442709E-9</c:v>
                </c:pt>
                <c:pt idx="490">
                  <c:v>2.1272835295652135E-9</c:v>
                </c:pt>
                <c:pt idx="491">
                  <c:v>2.0988660365853454E-9</c:v>
                </c:pt>
                <c:pt idx="492">
                  <c:v>2.0708815649459293E-9</c:v>
                </c:pt>
                <c:pt idx="493">
                  <c:v>2.0433227056716139E-9</c:v>
                </c:pt>
                <c:pt idx="494">
                  <c:v>2.016182190372022E-9</c:v>
                </c:pt>
                <c:pt idx="495">
                  <c:v>1.9894528883129402E-9</c:v>
                </c:pt>
                <c:pt idx="496">
                  <c:v>1.9631278035539597E-9</c:v>
                </c:pt>
                <c:pt idx="497">
                  <c:v>1.9372000721509492E-9</c:v>
                </c:pt>
                <c:pt idx="498">
                  <c:v>1.9116629594217167E-9</c:v>
                </c:pt>
                <c:pt idx="499">
                  <c:v>1.8865098572733337E-9</c:v>
                </c:pt>
                <c:pt idx="500">
                  <c:v>1.8617342815897222E-9</c:v>
                </c:pt>
                <c:pt idx="501">
                  <c:v>1.8373298696777829E-9</c:v>
                </c:pt>
                <c:pt idx="502">
                  <c:v>1.8132903777709981E-9</c:v>
                </c:pt>
                <c:pt idx="503">
                  <c:v>1.7896096785887571E-9</c:v>
                </c:pt>
                <c:pt idx="504">
                  <c:v>1.7662817589503134E-9</c:v>
                </c:pt>
                <c:pt idx="505">
                  <c:v>1.7433007174419449E-9</c:v>
                </c:pt>
                <c:pt idx="506">
                  <c:v>1.7206607621360202E-9</c:v>
                </c:pt>
                <c:pt idx="507">
                  <c:v>1.6983562083607991E-9</c:v>
                </c:pt>
                <c:pt idx="508">
                  <c:v>1.6763814765196574E-9</c:v>
                </c:pt>
                <c:pt idx="509">
                  <c:v>1.6547310899585936E-9</c:v>
                </c:pt>
                <c:pt idx="510">
                  <c:v>1.6333996728809176E-9</c:v>
                </c:pt>
                <c:pt idx="511">
                  <c:v>1.6123819483078614E-9</c:v>
                </c:pt>
                <c:pt idx="512">
                  <c:v>1.5916727360841788E-9</c:v>
                </c:pt>
                <c:pt idx="513">
                  <c:v>1.5712669509274582E-9</c:v>
                </c:pt>
                <c:pt idx="514">
                  <c:v>1.5511596005203437E-9</c:v>
                </c:pt>
                <c:pt idx="515">
                  <c:v>1.5313457836444983E-9</c:v>
                </c:pt>
                <c:pt idx="516">
                  <c:v>1.5118206883553005E-9</c:v>
                </c:pt>
                <c:pt idx="517">
                  <c:v>1.4925795901964242E-9</c:v>
                </c:pt>
                <c:pt idx="518">
                  <c:v>1.4736178504532913E-9</c:v>
                </c:pt>
                <c:pt idx="519">
                  <c:v>1.4549309144444896E-9</c:v>
                </c:pt>
                <c:pt idx="520">
                  <c:v>1.4365143098502284E-9</c:v>
                </c:pt>
                <c:pt idx="521">
                  <c:v>1.4183636450770526E-9</c:v>
                </c:pt>
                <c:pt idx="522">
                  <c:v>1.4004746076579008E-9</c:v>
                </c:pt>
                <c:pt idx="523">
                  <c:v>1.3828429626866757E-9</c:v>
                </c:pt>
                <c:pt idx="524">
                  <c:v>1.3654645512865452E-9</c:v>
                </c:pt>
                <c:pt idx="525">
                  <c:v>1.3483352891111963E-9</c:v>
                </c:pt>
                <c:pt idx="526">
                  <c:v>1.3314511648782433E-9</c:v>
                </c:pt>
                <c:pt idx="527">
                  <c:v>1.3148082389340801E-9</c:v>
                </c:pt>
                <c:pt idx="528">
                  <c:v>1.2984026418494011E-9</c:v>
                </c:pt>
                <c:pt idx="529">
                  <c:v>1.2822305730447698E-9</c:v>
                </c:pt>
                <c:pt idx="530">
                  <c:v>1.2662882994454052E-9</c:v>
                </c:pt>
                <c:pt idx="531">
                  <c:v>1.250572154164659E-9</c:v>
                </c:pt>
                <c:pt idx="532">
                  <c:v>1.2350785352153598E-9</c:v>
                </c:pt>
                <c:pt idx="533">
                  <c:v>1.2198039042486301E-9</c:v>
                </c:pt>
                <c:pt idx="534">
                  <c:v>1.2047447853192458E-9</c:v>
                </c:pt>
                <c:pt idx="535">
                  <c:v>1.1898977636771247E-9</c:v>
                </c:pt>
                <c:pt idx="536">
                  <c:v>1.1752594845843635E-9</c:v>
                </c:pt>
                <c:pt idx="537">
                  <c:v>1.1608266521571098E-9</c:v>
                </c:pt>
                <c:pt idx="538">
                  <c:v>1.146596028231759E-9</c:v>
                </c:pt>
                <c:pt idx="539">
                  <c:v>1.1325644312550182E-9</c:v>
                </c:pt>
                <c:pt idx="540">
                  <c:v>1.1187287351971405E-9</c:v>
                </c:pt>
                <c:pt idx="541">
                  <c:v>1.1050858684879152E-9</c:v>
                </c:pt>
                <c:pt idx="542">
                  <c:v>1.0916328129748531E-9</c:v>
                </c:pt>
                <c:pt idx="543">
                  <c:v>1.0783666029030495E-9</c:v>
                </c:pt>
                <c:pt idx="544">
                  <c:v>1.0652843239163249E-9</c:v>
                </c:pt>
                <c:pt idx="545">
                  <c:v>1.0523831120790397E-9</c:v>
                </c:pt>
                <c:pt idx="546">
                  <c:v>1.0396601529182381E-9</c:v>
                </c:pt>
                <c:pt idx="547">
                  <c:v>1.0271126804855268E-9</c:v>
                </c:pt>
                <c:pt idx="548">
                  <c:v>1.0147379764384426E-9</c:v>
                </c:pt>
                <c:pt idx="549">
                  <c:v>1.0025333691406613E-9</c:v>
                </c:pt>
                <c:pt idx="550">
                  <c:v>9.904962327807829E-10</c:v>
                </c:pt>
                <c:pt idx="551">
                  <c:v>9.7862398650919139E-10</c:v>
                </c:pt>
                <c:pt idx="552">
                  <c:v>9.6691409359264242E-10</c:v>
                </c:pt>
                <c:pt idx="553">
                  <c:v>9.5536406058617388E-10</c:v>
                </c:pt>
                <c:pt idx="554">
                  <c:v>9.4397143652187944E-10</c:v>
                </c:pt>
                <c:pt idx="555">
                  <c:v>9.3273381211433771E-10</c:v>
                </c:pt>
                <c:pt idx="556">
                  <c:v>9.2164881898213527E-10</c:v>
                </c:pt>
                <c:pt idx="557">
                  <c:v>9.1071412888528287E-10</c:v>
                </c:pt>
                <c:pt idx="558">
                  <c:v>8.9992745297807088E-10</c:v>
                </c:pt>
                <c:pt idx="559">
                  <c:v>8.8928654107714604E-10</c:v>
                </c:pt>
                <c:pt idx="560">
                  <c:v>8.7878918094428322E-10</c:v>
                </c:pt>
                <c:pt idx="561">
                  <c:v>8.6843319758375658E-10</c:v>
                </c:pt>
                <c:pt idx="562">
                  <c:v>8.5821645255380616E-10</c:v>
                </c:pt>
                <c:pt idx="563">
                  <c:v>8.4813684329201321E-10</c:v>
                </c:pt>
                <c:pt idx="564">
                  <c:v>8.3819230245422067E-10</c:v>
                </c:pt>
                <c:pt idx="565">
                  <c:v>8.2838079726668293E-10</c:v>
                </c:pt>
                <c:pt idx="566">
                  <c:v>8.187003288912743E-10</c:v>
                </c:pt>
                <c:pt idx="567">
                  <c:v>8.0914893180332749E-10</c:v>
                </c:pt>
                <c:pt idx="568">
                  <c:v>7.9972467318188922E-10</c:v>
                </c:pt>
                <c:pt idx="569">
                  <c:v>7.9042565231218931E-10</c:v>
                </c:pt>
                <c:pt idx="570">
                  <c:v>7.8124999999995033E-10</c:v>
                </c:pt>
                <c:pt idx="571">
                  <c:v>7.7219587799734769E-10</c:v>
                </c:pt>
                <c:pt idx="572">
                  <c:v>7.6326147844036511E-10</c:v>
                </c:pt>
                <c:pt idx="573">
                  <c:v>7.5444502329726255E-10</c:v>
                </c:pt>
                <c:pt idx="574">
                  <c:v>7.4574476382798524E-10</c:v>
                </c:pt>
                <c:pt idx="575">
                  <c:v>7.3715898005421949E-10</c:v>
                </c:pt>
                <c:pt idx="576">
                  <c:v>7.2868598023990282E-10</c:v>
                </c:pt>
                <c:pt idx="577">
                  <c:v>7.2032410038192057E-10</c:v>
                </c:pt>
                <c:pt idx="578">
                  <c:v>7.1207170371086554E-10</c:v>
                </c:pt>
                <c:pt idx="579">
                  <c:v>7.0392718020151962E-10</c:v>
                </c:pt>
                <c:pt idx="580">
                  <c:v>6.9588894609296255E-10</c:v>
                </c:pt>
                <c:pt idx="581">
                  <c:v>6.8795544341805342E-10</c:v>
                </c:pt>
                <c:pt idx="582">
                  <c:v>6.8012513954207847E-10</c:v>
                </c:pt>
                <c:pt idx="583">
                  <c:v>6.7239652671038514E-10</c:v>
                </c:pt>
                <c:pt idx="584">
                  <c:v>6.6476812160484327E-10</c:v>
                </c:pt>
                <c:pt idx="585">
                  <c:v>6.5723846490887622E-10</c:v>
                </c:pt>
                <c:pt idx="586">
                  <c:v>6.4980612088096755E-10</c:v>
                </c:pt>
                <c:pt idx="587">
                  <c:v>6.4246967693636556E-10</c:v>
                </c:pt>
                <c:pt idx="588">
                  <c:v>6.3522774323695476E-10</c:v>
                </c:pt>
                <c:pt idx="589">
                  <c:v>6.2807895228894208E-10</c:v>
                </c:pt>
                <c:pt idx="590">
                  <c:v>6.2102195854837561E-10</c:v>
                </c:pt>
                <c:pt idx="591">
                  <c:v>6.1405543803419266E-10</c:v>
                </c:pt>
                <c:pt idx="592">
                  <c:v>6.0717808794873367E-10</c:v>
                </c:pt>
                <c:pt idx="593">
                  <c:v>6.0038862630550091E-10</c:v>
                </c:pt>
                <c:pt idx="594">
                  <c:v>5.936857915640725E-10</c:v>
                </c:pt>
                <c:pt idx="595">
                  <c:v>5.8706834227196133E-10</c:v>
                </c:pt>
                <c:pt idx="596">
                  <c:v>5.8053505671332932E-10</c:v>
                </c:pt>
                <c:pt idx="597">
                  <c:v>5.7408473256438162E-10</c:v>
                </c:pt>
                <c:pt idx="598">
                  <c:v>5.6771618655532004E-10</c:v>
                </c:pt>
                <c:pt idx="599">
                  <c:v>5.6142825413870292E-10</c:v>
                </c:pt>
                <c:pt idx="600">
                  <c:v>5.5521978916412227E-10</c:v>
                </c:pt>
                <c:pt idx="601">
                  <c:v>5.4908966355898713E-10</c:v>
                </c:pt>
                <c:pt idx="602">
                  <c:v>5.4303676701539494E-10</c:v>
                </c:pt>
                <c:pt idx="603">
                  <c:v>5.3706000668286931E-10</c:v>
                </c:pt>
                <c:pt idx="604">
                  <c:v>5.3115830686691619E-10</c:v>
                </c:pt>
                <c:pt idx="605">
                  <c:v>5.2533060873322005E-10</c:v>
                </c:pt>
                <c:pt idx="606">
                  <c:v>5.1957587001741824E-10</c:v>
                </c:pt>
                <c:pt idx="607">
                  <c:v>5.1389306474030569E-10</c:v>
                </c:pt>
                <c:pt idx="608">
                  <c:v>5.082811829283874E-10</c:v>
                </c:pt>
                <c:pt idx="609">
                  <c:v>5.0273923033962221E-10</c:v>
                </c:pt>
                <c:pt idx="610">
                  <c:v>4.9726622819431522E-10</c:v>
                </c:pt>
                <c:pt idx="611">
                  <c:v>4.9186121291101226E-10</c:v>
                </c:pt>
                <c:pt idx="612">
                  <c:v>4.8652323584730543E-10</c:v>
                </c:pt>
                <c:pt idx="613">
                  <c:v>4.8125136304545963E-10</c:v>
                </c:pt>
                <c:pt idx="614">
                  <c:v>4.7604467498275244E-10</c:v>
                </c:pt>
                <c:pt idx="615">
                  <c:v>4.7090226632643814E-10</c:v>
                </c:pt>
                <c:pt idx="616">
                  <c:v>4.6582324569325431E-10</c:v>
                </c:pt>
                <c:pt idx="617">
                  <c:v>4.6080673541333504E-10</c:v>
                </c:pt>
                <c:pt idx="618">
                  <c:v>4.5585187129851266E-10</c:v>
                </c:pt>
                <c:pt idx="619">
                  <c:v>4.5095780241487029E-10</c:v>
                </c:pt>
                <c:pt idx="620">
                  <c:v>4.4612369085946868E-10</c:v>
                </c:pt>
                <c:pt idx="621">
                  <c:v>4.4134871154117285E-10</c:v>
                </c:pt>
                <c:pt idx="622">
                  <c:v>4.3663205196549296E-10</c:v>
                </c:pt>
                <c:pt idx="623">
                  <c:v>4.3197291202337254E-10</c:v>
                </c:pt>
                <c:pt idx="624">
                  <c:v>4.2737050378381296E-10</c:v>
                </c:pt>
                <c:pt idx="625">
                  <c:v>4.2282405129030337E-10</c:v>
                </c:pt>
                <c:pt idx="626">
                  <c:v>4.183327903609349E-10</c:v>
                </c:pt>
                <c:pt idx="627">
                  <c:v>4.1389596839216874E-10</c:v>
                </c:pt>
                <c:pt idx="628">
                  <c:v>4.0951284416615239E-10</c:v>
                </c:pt>
                <c:pt idx="629">
                  <c:v>4.051826876615364E-10</c:v>
                </c:pt>
                <c:pt idx="630">
                  <c:v>4.0090477986771301E-10</c:v>
                </c:pt>
                <c:pt idx="631">
                  <c:v>3.9667841260240985E-10</c:v>
                </c:pt>
                <c:pt idx="632">
                  <c:v>3.9250288833258234E-10</c:v>
                </c:pt>
                <c:pt idx="633">
                  <c:v>3.8837751999851746E-10</c:v>
                </c:pt>
                <c:pt idx="634">
                  <c:v>3.8430163084112577E-10</c:v>
                </c:pt>
                <c:pt idx="635">
                  <c:v>3.8027455423231693E-10</c:v>
                </c:pt>
                <c:pt idx="636">
                  <c:v>3.7629563350841539E-10</c:v>
                </c:pt>
                <c:pt idx="637">
                  <c:v>3.7236422180657851E-10</c:v>
                </c:pt>
                <c:pt idx="638">
                  <c:v>3.6847968190412864E-10</c:v>
                </c:pt>
                <c:pt idx="639">
                  <c:v>3.6464138606074965E-10</c:v>
                </c:pt>
                <c:pt idx="640">
                  <c:v>3.6084871586350461E-10</c:v>
                </c:pt>
                <c:pt idx="641">
                  <c:v>3.571010620746151E-10</c:v>
                </c:pt>
                <c:pt idx="642">
                  <c:v>3.5339782448192533E-10</c:v>
                </c:pt>
                <c:pt idx="643">
                  <c:v>3.4973841175206462E-10</c:v>
                </c:pt>
                <c:pt idx="644">
                  <c:v>3.4612224128616224E-10</c:v>
                </c:pt>
                <c:pt idx="645">
                  <c:v>3.425487390781529E-10</c:v>
                </c:pt>
                <c:pt idx="646">
                  <c:v>3.3901733957556259E-10</c:v>
                </c:pt>
                <c:pt idx="647">
                  <c:v>3.355274855427666E-10</c:v>
                </c:pt>
                <c:pt idx="648">
                  <c:v>3.3207862792665231E-10</c:v>
                </c:pt>
                <c:pt idx="649">
                  <c:v>3.286702257246436E-10</c:v>
                </c:pt>
                <c:pt idx="650">
                  <c:v>3.253017458550439E-10</c:v>
                </c:pt>
                <c:pt idx="651">
                  <c:v>3.2197266302965589E-10</c:v>
                </c:pt>
                <c:pt idx="652">
                  <c:v>3.1868245962863393E-10</c:v>
                </c:pt>
                <c:pt idx="653">
                  <c:v>3.1543062557752112E-10</c:v>
                </c:pt>
                <c:pt idx="654">
                  <c:v>3.1221665822644023E-10</c:v>
                </c:pt>
                <c:pt idx="655">
                  <c:v>3.0904006223138351E-10</c:v>
                </c:pt>
                <c:pt idx="656">
                  <c:v>3.0590034943757814E-10</c:v>
                </c:pt>
                <c:pt idx="657">
                  <c:v>3.0279703876487472E-10</c:v>
                </c:pt>
                <c:pt idx="658">
                  <c:v>2.9972965609513344E-10</c:v>
                </c:pt>
                <c:pt idx="659">
                  <c:v>2.9669773416154591E-10</c:v>
                </c:pt>
                <c:pt idx="660">
                  <c:v>2.9370081243990029E-10</c:v>
                </c:pt>
                <c:pt idx="661">
                  <c:v>2.9073843704170052E-10</c:v>
                </c:pt>
                <c:pt idx="662">
                  <c:v>2.8781016060914459E-10</c:v>
                </c:pt>
                <c:pt idx="663">
                  <c:v>2.849155422119137E-10</c:v>
                </c:pt>
                <c:pt idx="664">
                  <c:v>2.8205414724573351E-10</c:v>
                </c:pt>
                <c:pt idx="665">
                  <c:v>2.7922554733267749E-10</c:v>
                </c:pt>
                <c:pt idx="666">
                  <c:v>2.7642932022319242E-10</c:v>
                </c:pt>
                <c:pt idx="667">
                  <c:v>2.7366504969979312E-10</c:v>
                </c:pt>
                <c:pt idx="668">
                  <c:v>2.7093232548240975E-10</c:v>
                </c:pt>
                <c:pt idx="669">
                  <c:v>2.6823074313535005E-10</c:v>
                </c:pt>
                <c:pt idx="670">
                  <c:v>2.6555990397585822E-10</c:v>
                </c:pt>
                <c:pt idx="671">
                  <c:v>2.6291941498421666E-10</c:v>
                </c:pt>
                <c:pt idx="672">
                  <c:v>2.6030888871539825E-10</c:v>
                </c:pt>
                <c:pt idx="673">
                  <c:v>2.577279432122043E-10</c:v>
                </c:pt>
                <c:pt idx="674">
                  <c:v>2.5517620191988209E-10</c:v>
                </c:pt>
                <c:pt idx="675">
                  <c:v>2.5265329360218708E-10</c:v>
                </c:pt>
                <c:pt idx="676">
                  <c:v>2.5015885225887613E-10</c:v>
                </c:pt>
                <c:pt idx="677">
                  <c:v>2.4769251704457756E-10</c:v>
                </c:pt>
                <c:pt idx="678">
                  <c:v>2.4525393218904874E-10</c:v>
                </c:pt>
                <c:pt idx="679">
                  <c:v>2.4284274691876546E-10</c:v>
                </c:pt>
                <c:pt idx="680">
                  <c:v>2.4045861537983332E-10</c:v>
                </c:pt>
                <c:pt idx="681">
                  <c:v>2.3810119656219773E-10</c:v>
                </c:pt>
                <c:pt idx="682">
                  <c:v>2.3577015422512344E-10</c:v>
                </c:pt>
                <c:pt idx="683">
                  <c:v>2.3346515682392399E-10</c:v>
                </c:pt>
                <c:pt idx="684">
                  <c:v>2.3118587743791815E-10</c:v>
                </c:pt>
                <c:pt idx="685">
                  <c:v>2.2893199369958993E-10</c:v>
                </c:pt>
                <c:pt idx="686">
                  <c:v>2.2670318772492309E-10</c:v>
                </c:pt>
                <c:pt idx="687">
                  <c:v>2.2449914604491998E-10</c:v>
                </c:pt>
                <c:pt idx="688">
                  <c:v>2.2231955953822515E-10</c:v>
                </c:pt>
                <c:pt idx="689">
                  <c:v>2.2016412336490111E-10</c:v>
                </c:pt>
                <c:pt idx="690">
                  <c:v>2.1803253690128461E-10</c:v>
                </c:pt>
                <c:pt idx="691">
                  <c:v>2.1592450367592905E-10</c:v>
                </c:pt>
                <c:pt idx="692">
                  <c:v>2.1383973130660676E-10</c:v>
                </c:pt>
                <c:pt idx="693">
                  <c:v>2.1177793143835086E-10</c:v>
                </c:pt>
                <c:pt idx="694">
                  <c:v>2.0973881968252214E-10</c:v>
                </c:pt>
                <c:pt idx="695">
                  <c:v>2.0772211555687375E-10</c:v>
                </c:pt>
                <c:pt idx="696">
                  <c:v>2.0572754242661898E-10</c:v>
                </c:pt>
                <c:pt idx="697">
                  <c:v>2.0375482744644134E-10</c:v>
                </c:pt>
                <c:pt idx="698">
                  <c:v>2.0180370150348729E-10</c:v>
                </c:pt>
                <c:pt idx="699">
                  <c:v>1.9987389916126474E-10</c:v>
                </c:pt>
                <c:pt idx="700">
                  <c:v>1.9796515860448038E-10</c:v>
                </c:pt>
                <c:pt idx="701">
                  <c:v>1.9607722158477148E-10</c:v>
                </c:pt>
                <c:pt idx="702">
                  <c:v>1.9420983336732221E-10</c:v>
                </c:pt>
                <c:pt idx="703">
                  <c:v>1.9236274267835067E-10</c:v>
                </c:pt>
                <c:pt idx="704">
                  <c:v>1.9053570165345375E-10</c:v>
                </c:pt>
                <c:pt idx="705">
                  <c:v>1.8872846578679361E-10</c:v>
                </c:pt>
                <c:pt idx="706">
                  <c:v>1.8694079388109949E-10</c:v>
                </c:pt>
                <c:pt idx="707">
                  <c:v>1.8517244799849128E-10</c:v>
                </c:pt>
                <c:pt idx="708">
                  <c:v>1.8342319341209502E-10</c:v>
                </c:pt>
                <c:pt idx="709">
                  <c:v>1.8169279855843798E-10</c:v>
                </c:pt>
                <c:pt idx="710">
                  <c:v>1.7998103499061881E-10</c:v>
                </c:pt>
                <c:pt idx="711">
                  <c:v>1.7828767733222844E-10</c:v>
                </c:pt>
                <c:pt idx="712">
                  <c:v>1.7661250323201295E-10</c:v>
                </c:pt>
                <c:pt idx="713">
                  <c:v>1.7495529331927011E-10</c:v>
                </c:pt>
                <c:pt idx="714">
                  <c:v>1.733158311599573E-10</c:v>
                </c:pt>
                <c:pt idx="715">
                  <c:v>1.7169390321350717E-10</c:v>
                </c:pt>
                <c:pt idx="716">
                  <c:v>1.7008929879033147E-10</c:v>
                </c:pt>
                <c:pt idx="717">
                  <c:v>1.6850181001001073E-10</c:v>
                </c:pt>
                <c:pt idx="718">
                  <c:v>1.6693123176014471E-10</c:v>
                </c:pt>
                <c:pt idx="719">
                  <c:v>1.6537736165586659E-10</c:v>
                </c:pt>
                <c:pt idx="720">
                  <c:v>1.63839999999997E-10</c:v>
                </c:pt>
                <c:pt idx="721">
                  <c:v>1.6231894974383311E-10</c:v>
                </c:pt>
                <c:pt idx="722">
                  <c:v>1.6081401644856645E-10</c:v>
                </c:pt>
                <c:pt idx="723">
                  <c:v>1.5932500824730068E-10</c:v>
                </c:pt>
                <c:pt idx="724">
                  <c:v>1.5785173580768922E-10</c:v>
                </c:pt>
                <c:pt idx="725">
                  <c:v>1.563940122951458E-10</c:v>
                </c:pt>
                <c:pt idx="726">
                  <c:v>1.5495165333665241E-10</c:v>
                </c:pt>
                <c:pt idx="727">
                  <c:v>1.5352447698512669E-10</c:v>
                </c:pt>
                <c:pt idx="728">
                  <c:v>1.5211230368435844E-10</c:v>
                </c:pt>
                <c:pt idx="729">
                  <c:v>1.5071495623449488E-10</c:v>
                </c:pt>
                <c:pt idx="730">
                  <c:v>1.493322597580727E-10</c:v>
                </c:pt>
                <c:pt idx="731">
                  <c:v>1.4796404166657765E-10</c:v>
                </c:pt>
                <c:pt idx="732">
                  <c:v>1.4661013162753329E-10</c:v>
                </c:pt>
                <c:pt idx="733">
                  <c:v>1.4527036153210285E-10</c:v>
                </c:pt>
                <c:pt idx="734">
                  <c:v>1.439445654632013E-10</c:v>
                </c:pt>
                <c:pt idx="735">
                  <c:v>1.4263257966410247E-10</c:v>
                </c:pt>
                <c:pt idx="736">
                  <c:v>1.4133424250753471E-10</c:v>
                </c:pt>
                <c:pt idx="737">
                  <c:v>1.4004939446526368E-10</c:v>
                </c:pt>
                <c:pt idx="738">
                  <c:v>1.3877787807814405E-10</c:v>
                </c:pt>
                <c:pt idx="739">
                  <c:v>1.3751953792663532E-10</c:v>
                </c:pt>
                <c:pt idx="740">
                  <c:v>1.3627422060178456E-10</c:v>
                </c:pt>
                <c:pt idx="741">
                  <c:v>1.3504177467664313E-10</c:v>
                </c:pt>
                <c:pt idx="742">
                  <c:v>1.3382205067814623E-10</c:v>
                </c:pt>
                <c:pt idx="743">
                  <c:v>1.3261490105940669E-10</c:v>
                </c:pt>
                <c:pt idx="744">
                  <c:v>1.3142018017245146E-10</c:v>
                </c:pt>
                <c:pt idx="745">
                  <c:v>1.3023774424137208E-10</c:v>
                </c:pt>
                <c:pt idx="746">
                  <c:v>1.2906745133589109E-10</c:v>
                </c:pt>
                <c:pt idx="747">
                  <c:v>1.2790916134533154E-10</c:v>
                </c:pt>
                <c:pt idx="748">
                  <c:v>1.2676273595299351E-10</c:v>
                </c:pt>
                <c:pt idx="749">
                  <c:v>1.2562803861091448E-10</c:v>
                </c:pt>
                <c:pt idx="750">
                  <c:v>1.2450493451502623E-10</c:v>
                </c:pt>
                <c:pt idx="751">
                  <c:v>1.2339329058068144E-10</c:v>
                </c:pt>
                <c:pt idx="752">
                  <c:v>1.2229297541856656E-10</c:v>
                </c:pt>
                <c:pt idx="753">
                  <c:v>1.2120385931097115E-10</c:v>
                </c:pt>
                <c:pt idx="754">
                  <c:v>1.2012581418842518E-10</c:v>
                </c:pt>
                <c:pt idx="755">
                  <c:v>1.1905871360669397E-10</c:v>
                </c:pt>
                <c:pt idx="756">
                  <c:v>1.1800243272411312E-10</c:v>
                </c:pt>
                <c:pt idx="757">
                  <c:v>1.1695684827928031E-10</c:v>
                </c:pt>
                <c:pt idx="758">
                  <c:v>1.1592183856907936E-10</c:v>
                </c:pt>
                <c:pt idx="759">
                  <c:v>1.1489728342703397E-10</c:v>
                </c:pt>
                <c:pt idx="760">
                  <c:v>1.138830642019949E-10</c:v>
                </c:pt>
                <c:pt idx="761">
                  <c:v>1.1287906373714771E-10</c:v>
                </c:pt>
                <c:pt idx="762">
                  <c:v>1.1188516634933422E-10</c:v>
                </c:pt>
                <c:pt idx="763">
                  <c:v>1.109012578086924E-10</c:v>
                </c:pt>
                <c:pt idx="764">
                  <c:v>1.0992722531859175E-10</c:v>
                </c:pt>
                <c:pt idx="765">
                  <c:v>1.0896295749588419E-10</c:v>
                </c:pt>
                <c:pt idx="766">
                  <c:v>1.0800834435144011E-10</c:v>
                </c:pt>
                <c:pt idx="767">
                  <c:v>1.0706327727098277E-10</c:v>
                </c:pt>
                <c:pt idx="768">
                  <c:v>1.0612764899620594E-10</c:v>
                </c:pt>
                <c:pt idx="769">
                  <c:v>1.0520135360617971E-10</c:v>
                </c:pt>
                <c:pt idx="770">
                  <c:v>1.042842864990245E-10</c:v>
                </c:pt>
                <c:pt idx="771">
                  <c:v>1.0337634437387079E-10</c:v>
                </c:pt>
                <c:pt idx="772">
                  <c:v>1.0247742521307854E-10</c:v>
                </c:pt>
                <c:pt idx="773">
                  <c:v>1.0158742826472243E-10</c:v>
                </c:pt>
                <c:pt idx="774">
                  <c:v>1.0070625402534358E-10</c:v>
                </c:pt>
                <c:pt idx="775">
                  <c:v>9.983380422295037E-11</c:v>
                </c:pt>
                <c:pt idx="776">
                  <c:v>9.8969981800274796E-11</c:v>
                </c:pt>
                <c:pt idx="777">
                  <c:v>9.8114690898276609E-11</c:v>
                </c:pt>
                <c:pt idx="778">
                  <c:v>9.726783683989228E-11</c:v>
                </c:pt>
                <c:pt idx="779">
                  <c:v>9.6429326114020303E-11</c:v>
                </c:pt>
                <c:pt idx="780">
                  <c:v>9.5599066359748889E-11</c:v>
                </c:pt>
                <c:pt idx="781">
                  <c:v>9.4776966350812999E-11</c:v>
                </c:pt>
                <c:pt idx="782">
                  <c:v>9.396293598027569E-11</c:v>
                </c:pt>
                <c:pt idx="783">
                  <c:v>9.3156886245445636E-11</c:v>
                </c:pt>
                <c:pt idx="784">
                  <c:v>9.2358729233004592E-11</c:v>
                </c:pt>
                <c:pt idx="785">
                  <c:v>9.1568378104360965E-11</c:v>
                </c:pt>
                <c:pt idx="786">
                  <c:v>9.0785747081216016E-11</c:v>
                </c:pt>
                <c:pt idx="787">
                  <c:v>9.0010751431336893E-11</c:v>
                </c:pt>
                <c:pt idx="788">
                  <c:v>8.9243307454545088E-11</c:v>
                </c:pt>
                <c:pt idx="789">
                  <c:v>8.8483332468903911E-11</c:v>
                </c:pt>
                <c:pt idx="790">
                  <c:v>8.7730744797109101E-11</c:v>
                </c:pt>
                <c:pt idx="791">
                  <c:v>8.6985463753077547E-11</c:v>
                </c:pt>
                <c:pt idx="792">
                  <c:v>8.6247409628731605E-11</c:v>
                </c:pt>
                <c:pt idx="793">
                  <c:v>8.5516503680974795E-11</c:v>
                </c:pt>
                <c:pt idx="794">
                  <c:v>8.4792668118856174E-11</c:v>
                </c:pt>
                <c:pt idx="795">
                  <c:v>8.4075826090920206E-11</c:v>
                </c:pt>
                <c:pt idx="796">
                  <c:v>8.3365901672745163E-11</c:v>
                </c:pt>
                <c:pt idx="797">
                  <c:v>8.2662819854651637E-11</c:v>
                </c:pt>
                <c:pt idx="798">
                  <c:v>8.1966506529595849E-11</c:v>
                </c:pt>
                <c:pt idx="799">
                  <c:v>8.1276888481238522E-11</c:v>
                </c:pt>
                <c:pt idx="800">
                  <c:v>8.0593893372180412E-11</c:v>
                </c:pt>
                <c:pt idx="801">
                  <c:v>7.9917449732369766E-11</c:v>
                </c:pt>
                <c:pt idx="802">
                  <c:v>7.9247486947677028E-11</c:v>
                </c:pt>
                <c:pt idx="803">
                  <c:v>7.8583935248633449E-11</c:v>
                </c:pt>
                <c:pt idx="804">
                  <c:v>7.7926725699327867E-11</c:v>
                </c:pt>
                <c:pt idx="805">
                  <c:v>7.7275790186468072E-11</c:v>
                </c:pt>
                <c:pt idx="806">
                  <c:v>7.6631061408594804E-11</c:v>
                </c:pt>
                <c:pt idx="807">
                  <c:v>7.5992472865448863E-11</c:v>
                </c:pt>
                <c:pt idx="808">
                  <c:v>7.5359958847495729E-11</c:v>
                </c:pt>
                <c:pt idx="809">
                  <c:v>7.4733454425590539E-11</c:v>
                </c:pt>
                <c:pt idx="810">
                  <c:v>7.4112895440798681E-11</c:v>
                </c:pt>
                <c:pt idx="811">
                  <c:v>7.3498218494357123E-11</c:v>
                </c:pt>
                <c:pt idx="812">
                  <c:v>7.2889360937777322E-11</c:v>
                </c:pt>
                <c:pt idx="813">
                  <c:v>7.2286260863091266E-11</c:v>
                </c:pt>
                <c:pt idx="814">
                  <c:v>7.1688857093233885E-11</c:v>
                </c:pt>
                <c:pt idx="815">
                  <c:v>7.1097089172563471E-11</c:v>
                </c:pt>
                <c:pt idx="816">
                  <c:v>7.0510897357511291E-11</c:v>
                </c:pt>
                <c:pt idx="817">
                  <c:v>6.9930222607369989E-11</c:v>
                </c:pt>
                <c:pt idx="818">
                  <c:v>6.9355006575207613E-11</c:v>
                </c:pt>
                <c:pt idx="819">
                  <c:v>6.8785191598908411E-11</c:v>
                </c:pt>
                <c:pt idx="820">
                  <c:v>6.8220720692345959E-11</c:v>
                </c:pt>
                <c:pt idx="821">
                  <c:v>6.7661537536671593E-11</c:v>
                </c:pt>
                <c:pt idx="822">
                  <c:v>6.7107586471732422E-11</c:v>
                </c:pt>
                <c:pt idx="823">
                  <c:v>6.6558812487605872E-11</c:v>
                </c:pt>
                <c:pt idx="824">
                  <c:v>6.6015161216254623E-11</c:v>
                </c:pt>
                <c:pt idx="825">
                  <c:v>6.5476578923295554E-11</c:v>
                </c:pt>
                <c:pt idx="826">
                  <c:v>6.494301249988788E-11</c:v>
                </c:pt>
                <c:pt idx="827">
                  <c:v>6.4414409454729584E-11</c:v>
                </c:pt>
                <c:pt idx="828">
                  <c:v>6.3890717906170382E-11</c:v>
                </c:pt>
                <c:pt idx="829">
                  <c:v>6.3371886574429915E-11</c:v>
                </c:pt>
                <c:pt idx="830">
                  <c:v>6.285786477392733E-11</c:v>
                </c:pt>
                <c:pt idx="831">
                  <c:v>6.2348602405716727E-11</c:v>
                </c:pt>
                <c:pt idx="832">
                  <c:v>6.1844049950025704E-11</c:v>
                </c:pt>
                <c:pt idx="833">
                  <c:v>6.1344158458899629E-11</c:v>
                </c:pt>
                <c:pt idx="834">
                  <c:v>6.084887954894697E-11</c:v>
                </c:pt>
                <c:pt idx="835">
                  <c:v>6.03581653941845E-11</c:v>
                </c:pt>
                <c:pt idx="836">
                  <c:v>5.9871968718980329E-11</c:v>
                </c:pt>
                <c:pt idx="837">
                  <c:v>5.9390242791099006E-11</c:v>
                </c:pt>
                <c:pt idx="838">
                  <c:v>5.8912941414834378E-11</c:v>
                </c:pt>
                <c:pt idx="839">
                  <c:v>5.8440018924244394E-11</c:v>
                </c:pt>
                <c:pt idx="840">
                  <c:v>5.7971430176475849E-11</c:v>
                </c:pt>
                <c:pt idx="841">
                  <c:v>5.7507130545180332E-11</c:v>
                </c:pt>
                <c:pt idx="842">
                  <c:v>5.7047075914019511E-11</c:v>
                </c:pt>
                <c:pt idx="843">
                  <c:v>5.6591222670265636E-11</c:v>
                </c:pt>
                <c:pt idx="844">
                  <c:v>5.6139527698479327E-11</c:v>
                </c:pt>
                <c:pt idx="845">
                  <c:v>5.5691948374282674E-11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56088"/>
        <c:axId val="330954912"/>
      </c:scatterChart>
      <c:valAx>
        <c:axId val="33095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954912"/>
        <c:crosses val="autoZero"/>
        <c:crossBetween val="midCat"/>
      </c:valAx>
      <c:valAx>
        <c:axId val="3309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95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2532945</xdr:colOff>
      <xdr:row>5</xdr:row>
      <xdr:rowOff>70555</xdr:rowOff>
    </xdr:from>
    <xdr:to>
      <xdr:col>7</xdr:col>
      <xdr:colOff>355600</xdr:colOff>
      <xdr:row>16</xdr:row>
      <xdr:rowOff>52210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9445" y="991305"/>
          <a:ext cx="3321755" cy="2007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2532945</xdr:colOff>
      <xdr:row>5</xdr:row>
      <xdr:rowOff>70555</xdr:rowOff>
    </xdr:from>
    <xdr:to>
      <xdr:col>7</xdr:col>
      <xdr:colOff>355600</xdr:colOff>
      <xdr:row>16</xdr:row>
      <xdr:rowOff>52210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9445" y="987777"/>
          <a:ext cx="3318933" cy="1999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11</xdr:row>
      <xdr:rowOff>19050</xdr:rowOff>
    </xdr:from>
    <xdr:to>
      <xdr:col>15</xdr:col>
      <xdr:colOff>260350</xdr:colOff>
      <xdr:row>21</xdr:row>
      <xdr:rowOff>12700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0</xdr:row>
      <xdr:rowOff>171450</xdr:rowOff>
    </xdr:from>
    <xdr:to>
      <xdr:col>13</xdr:col>
      <xdr:colOff>517525</xdr:colOff>
      <xdr:row>15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socr.ucla.edu/Applets.dir/F_Table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socr.ucla.edu/Applets.dir/F_Table.html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27"/>
  <sheetViews>
    <sheetView tabSelected="1" zoomScale="85" zoomScaleNormal="85" workbookViewId="0">
      <selection activeCell="C21" sqref="C21"/>
    </sheetView>
  </sheetViews>
  <sheetFormatPr defaultRowHeight="14.5" x14ac:dyDescent="0.35"/>
  <cols>
    <col min="2" max="2" width="35.54296875" bestFit="1" customWidth="1"/>
    <col min="3" max="3" width="45.7265625" bestFit="1" customWidth="1"/>
    <col min="4" max="4" width="49.26953125" bestFit="1" customWidth="1"/>
    <col min="5" max="5" width="12" bestFit="1" customWidth="1"/>
  </cols>
  <sheetData>
    <row r="3" spans="2:4" x14ac:dyDescent="0.35">
      <c r="B3" s="2" t="s">
        <v>0</v>
      </c>
      <c r="C3" s="2" t="s">
        <v>1</v>
      </c>
      <c r="D3" s="2" t="s">
        <v>2</v>
      </c>
    </row>
    <row r="4" spans="2:4" x14ac:dyDescent="0.35">
      <c r="B4" s="3">
        <v>275.3</v>
      </c>
      <c r="C4" s="3">
        <v>40</v>
      </c>
      <c r="D4" s="3">
        <v>3</v>
      </c>
    </row>
    <row r="5" spans="2:4" x14ac:dyDescent="0.35">
      <c r="B5" s="3">
        <v>363.8</v>
      </c>
      <c r="C5" s="3">
        <v>27</v>
      </c>
      <c r="D5" s="3">
        <v>3</v>
      </c>
    </row>
    <row r="6" spans="2:4" x14ac:dyDescent="0.35">
      <c r="B6" s="3">
        <v>164.3</v>
      </c>
      <c r="C6" s="3">
        <v>40</v>
      </c>
      <c r="D6" s="3">
        <v>10</v>
      </c>
    </row>
    <row r="7" spans="2:4" x14ac:dyDescent="0.35">
      <c r="B7" s="3">
        <v>40.799999999999997</v>
      </c>
      <c r="C7" s="3">
        <v>73</v>
      </c>
      <c r="D7" s="3">
        <v>6</v>
      </c>
    </row>
    <row r="8" spans="2:4" x14ac:dyDescent="0.35">
      <c r="B8" s="3">
        <v>94.3</v>
      </c>
      <c r="C8" s="3">
        <v>64</v>
      </c>
      <c r="D8" s="3">
        <v>6</v>
      </c>
    </row>
    <row r="9" spans="2:4" x14ac:dyDescent="0.35">
      <c r="B9" s="3">
        <v>230.9</v>
      </c>
      <c r="C9" s="3">
        <v>34</v>
      </c>
      <c r="D9" s="3">
        <v>6</v>
      </c>
    </row>
    <row r="10" spans="2:4" x14ac:dyDescent="0.35">
      <c r="B10" s="3">
        <v>366.7</v>
      </c>
      <c r="C10" s="3">
        <v>9</v>
      </c>
      <c r="D10" s="3">
        <v>6</v>
      </c>
    </row>
    <row r="11" spans="2:4" x14ac:dyDescent="0.35">
      <c r="B11" s="3">
        <v>300.60000000000002</v>
      </c>
      <c r="C11" s="3">
        <v>8</v>
      </c>
      <c r="D11" s="3">
        <v>10</v>
      </c>
    </row>
    <row r="12" spans="2:4" x14ac:dyDescent="0.35">
      <c r="B12" s="3">
        <v>237.8</v>
      </c>
      <c r="C12" s="3">
        <v>23</v>
      </c>
      <c r="D12" s="3">
        <v>10</v>
      </c>
    </row>
    <row r="13" spans="2:4" x14ac:dyDescent="0.35">
      <c r="B13" s="3">
        <v>121.4</v>
      </c>
      <c r="C13" s="3">
        <v>63</v>
      </c>
      <c r="D13" s="3">
        <v>3</v>
      </c>
    </row>
    <row r="14" spans="2:4" x14ac:dyDescent="0.35">
      <c r="B14" s="3">
        <v>31.4</v>
      </c>
      <c r="C14" s="3">
        <v>65</v>
      </c>
      <c r="D14" s="3">
        <v>10</v>
      </c>
    </row>
    <row r="15" spans="2:4" x14ac:dyDescent="0.35">
      <c r="B15" s="3">
        <v>203.5</v>
      </c>
      <c r="C15" s="3">
        <v>41</v>
      </c>
      <c r="D15" s="3">
        <v>6</v>
      </c>
    </row>
    <row r="16" spans="2:4" x14ac:dyDescent="0.35">
      <c r="B16" s="3">
        <v>441.1</v>
      </c>
      <c r="C16" s="3">
        <v>21</v>
      </c>
      <c r="D16" s="3">
        <v>3</v>
      </c>
    </row>
    <row r="17" spans="2:6" x14ac:dyDescent="0.35">
      <c r="B17" s="3">
        <v>323</v>
      </c>
      <c r="C17" s="3">
        <v>38</v>
      </c>
      <c r="D17" s="3">
        <v>3</v>
      </c>
    </row>
    <row r="18" spans="2:6" x14ac:dyDescent="0.35">
      <c r="B18" s="12">
        <v>52.5</v>
      </c>
      <c r="C18" s="12">
        <v>58</v>
      </c>
      <c r="D18" s="12">
        <v>10</v>
      </c>
    </row>
    <row r="21" spans="2:6" x14ac:dyDescent="0.35">
      <c r="B21" s="1" t="s">
        <v>33</v>
      </c>
    </row>
    <row r="22" spans="2:6" x14ac:dyDescent="0.35">
      <c r="B22" s="1"/>
    </row>
    <row r="23" spans="2:6" x14ac:dyDescent="0.35">
      <c r="B23" s="1" t="s">
        <v>34</v>
      </c>
    </row>
    <row r="24" spans="2:6" x14ac:dyDescent="0.35">
      <c r="B24" s="1"/>
    </row>
    <row r="25" spans="2:6" x14ac:dyDescent="0.35">
      <c r="B25" s="1" t="s">
        <v>32</v>
      </c>
      <c r="D25" s="15" t="s">
        <v>36</v>
      </c>
      <c r="F25" s="14"/>
    </row>
    <row r="27" spans="2:6" x14ac:dyDescent="0.35">
      <c r="B27" s="1" t="s">
        <v>35</v>
      </c>
    </row>
  </sheetData>
  <hyperlinks>
    <hyperlink ref="D25" r:id="rId1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27"/>
  <sheetViews>
    <sheetView zoomScale="90" zoomScaleNormal="90" workbookViewId="0">
      <selection activeCell="C23" sqref="C23"/>
    </sheetView>
  </sheetViews>
  <sheetFormatPr defaultRowHeight="14.5" x14ac:dyDescent="0.35"/>
  <cols>
    <col min="2" max="2" width="35.54296875" bestFit="1" customWidth="1"/>
    <col min="3" max="3" width="45.7265625" bestFit="1" customWidth="1"/>
    <col min="4" max="4" width="49.26953125" bestFit="1" customWidth="1"/>
    <col min="5" max="5" width="12" bestFit="1" customWidth="1"/>
  </cols>
  <sheetData>
    <row r="3" spans="2:4" x14ac:dyDescent="0.35">
      <c r="B3" s="2" t="s">
        <v>0</v>
      </c>
      <c r="C3" s="2" t="s">
        <v>1</v>
      </c>
      <c r="D3" s="2" t="s">
        <v>2</v>
      </c>
    </row>
    <row r="4" spans="2:4" x14ac:dyDescent="0.35">
      <c r="B4" s="3">
        <v>275.3</v>
      </c>
      <c r="C4" s="3">
        <v>40</v>
      </c>
      <c r="D4" s="3">
        <v>3</v>
      </c>
    </row>
    <row r="5" spans="2:4" x14ac:dyDescent="0.35">
      <c r="B5" s="3">
        <v>363.8</v>
      </c>
      <c r="C5" s="3">
        <v>27</v>
      </c>
      <c r="D5" s="3">
        <v>3</v>
      </c>
    </row>
    <row r="6" spans="2:4" x14ac:dyDescent="0.35">
      <c r="B6" s="3">
        <v>164.3</v>
      </c>
      <c r="C6" s="3">
        <v>40</v>
      </c>
      <c r="D6" s="3">
        <v>10</v>
      </c>
    </row>
    <row r="7" spans="2:4" x14ac:dyDescent="0.35">
      <c r="B7" s="3">
        <v>40.799999999999997</v>
      </c>
      <c r="C7" s="3">
        <v>73</v>
      </c>
      <c r="D7" s="3">
        <v>6</v>
      </c>
    </row>
    <row r="8" spans="2:4" x14ac:dyDescent="0.35">
      <c r="B8" s="3">
        <v>94.3</v>
      </c>
      <c r="C8" s="3">
        <v>64</v>
      </c>
      <c r="D8" s="3">
        <v>6</v>
      </c>
    </row>
    <row r="9" spans="2:4" x14ac:dyDescent="0.35">
      <c r="B9" s="3">
        <v>230.9</v>
      </c>
      <c r="C9" s="3">
        <v>34</v>
      </c>
      <c r="D9" s="3">
        <v>6</v>
      </c>
    </row>
    <row r="10" spans="2:4" x14ac:dyDescent="0.35">
      <c r="B10" s="3">
        <v>366.7</v>
      </c>
      <c r="C10" s="3">
        <v>9</v>
      </c>
      <c r="D10" s="3">
        <v>6</v>
      </c>
    </row>
    <row r="11" spans="2:4" x14ac:dyDescent="0.35">
      <c r="B11" s="3">
        <v>300.60000000000002</v>
      </c>
      <c r="C11" s="3">
        <v>8</v>
      </c>
      <c r="D11" s="3">
        <v>10</v>
      </c>
    </row>
    <row r="12" spans="2:4" x14ac:dyDescent="0.35">
      <c r="B12" s="3">
        <v>237.8</v>
      </c>
      <c r="C12" s="3">
        <v>23</v>
      </c>
      <c r="D12" s="3">
        <v>10</v>
      </c>
    </row>
    <row r="13" spans="2:4" x14ac:dyDescent="0.35">
      <c r="B13" s="3">
        <v>121.4</v>
      </c>
      <c r="C13" s="3">
        <v>63</v>
      </c>
      <c r="D13" s="3">
        <v>3</v>
      </c>
    </row>
    <row r="14" spans="2:4" x14ac:dyDescent="0.35">
      <c r="B14" s="3">
        <v>31.4</v>
      </c>
      <c r="C14" s="3">
        <v>65</v>
      </c>
      <c r="D14" s="3">
        <v>10</v>
      </c>
    </row>
    <row r="15" spans="2:4" x14ac:dyDescent="0.35">
      <c r="B15" s="3">
        <v>203.5</v>
      </c>
      <c r="C15" s="3">
        <v>41</v>
      </c>
      <c r="D15" s="3">
        <v>6</v>
      </c>
    </row>
    <row r="16" spans="2:4" x14ac:dyDescent="0.35">
      <c r="B16" s="3">
        <v>441.1</v>
      </c>
      <c r="C16" s="3">
        <v>21</v>
      </c>
      <c r="D16" s="3">
        <v>3</v>
      </c>
    </row>
    <row r="17" spans="2:6" x14ac:dyDescent="0.35">
      <c r="B17" s="3">
        <v>323</v>
      </c>
      <c r="C17" s="3">
        <v>38</v>
      </c>
      <c r="D17" s="3">
        <v>3</v>
      </c>
    </row>
    <row r="18" spans="2:6" x14ac:dyDescent="0.35">
      <c r="B18" s="12">
        <v>52.5</v>
      </c>
      <c r="C18" s="12">
        <v>58</v>
      </c>
      <c r="D18" s="12">
        <v>10</v>
      </c>
    </row>
    <row r="21" spans="2:6" x14ac:dyDescent="0.35">
      <c r="B21" s="1" t="s">
        <v>33</v>
      </c>
      <c r="C21">
        <f>('Regressão ferramenta'!B17*SUM('Dados (resolvido)'!B4:B18)+'Regressão ferramenta'!B18*SUMPRODUCT('Dados (resolvido)'!C4:C18,'Dados (resolvido)'!B4:B18)+'Regressão ferramenta'!B19*SUMPRODUCT('Dados (resolvido)'!D4:D18,'Dados (resolvido)'!B4:B18)-15*AVERAGE(B4:B18)^2)/2</f>
        <v>114007.31315867999</v>
      </c>
    </row>
    <row r="22" spans="2:6" x14ac:dyDescent="0.35">
      <c r="B22" s="1"/>
    </row>
    <row r="23" spans="2:6" x14ac:dyDescent="0.35">
      <c r="B23" s="1" t="s">
        <v>34</v>
      </c>
      <c r="C23">
        <f>(SUMSQ(B4:B18)-'Regressão ferramenta'!B17*SUM(B4:B18)-'Regressão ferramenta'!B18*SUMPRODUCT(C4:C18,B4:B18)-'Regressão ferramenta'!B19*SUMPRODUCT(D4:D18,B4:B18))/(15-2-1)</f>
        <v>676.7169179977451</v>
      </c>
    </row>
    <row r="24" spans="2:6" x14ac:dyDescent="0.35">
      <c r="B24" s="1"/>
    </row>
    <row r="25" spans="2:6" x14ac:dyDescent="0.35">
      <c r="B25" s="1" t="s">
        <v>32</v>
      </c>
      <c r="C25">
        <f>C21/C23</f>
        <v>168.47120284210166</v>
      </c>
      <c r="D25" s="15" t="s">
        <v>36</v>
      </c>
      <c r="F25" s="14">
        <f>FDIST(C25,2,12)</f>
        <v>1.6541122239453843E-9</v>
      </c>
    </row>
    <row r="27" spans="2:6" x14ac:dyDescent="0.35">
      <c r="B27" s="1" t="s">
        <v>35</v>
      </c>
      <c r="C27">
        <f>SUMSQ(B4:B18)-15*AVERAGE(B4:B18)^2</f>
        <v>236135.22933333297</v>
      </c>
    </row>
  </sheetData>
  <hyperlinks>
    <hyperlink ref="D25" r:id="rId1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"/>
  <sheetViews>
    <sheetView workbookViewId="0">
      <selection activeCell="E12" sqref="E12"/>
    </sheetView>
  </sheetViews>
  <sheetFormatPr defaultRowHeight="14.5" x14ac:dyDescent="0.35"/>
  <cols>
    <col min="1" max="1" width="23.7265625" customWidth="1"/>
    <col min="6" max="6" width="14.90625" bestFit="1" customWidth="1"/>
    <col min="7" max="8" width="11.81640625" bestFit="1" customWidth="1"/>
  </cols>
  <sheetData>
    <row r="1" spans="1:9" x14ac:dyDescent="0.35">
      <c r="A1" t="s">
        <v>3</v>
      </c>
    </row>
    <row r="2" spans="1:9" ht="15" thickBot="1" x14ac:dyDescent="0.4"/>
    <row r="3" spans="1:9" x14ac:dyDescent="0.35">
      <c r="A3" s="7" t="s">
        <v>4</v>
      </c>
      <c r="B3" s="7"/>
    </row>
    <row r="4" spans="1:9" x14ac:dyDescent="0.35">
      <c r="A4" s="4" t="s">
        <v>5</v>
      </c>
      <c r="B4" s="4">
        <v>0.98265475658466594</v>
      </c>
    </row>
    <row r="5" spans="1:9" x14ac:dyDescent="0.35">
      <c r="A5" s="4" t="s">
        <v>6</v>
      </c>
      <c r="B5" s="4">
        <v>0.96561037063846911</v>
      </c>
    </row>
    <row r="6" spans="1:9" x14ac:dyDescent="0.35">
      <c r="A6" s="4" t="s">
        <v>7</v>
      </c>
      <c r="B6" s="4">
        <v>0.95987876574488062</v>
      </c>
    </row>
    <row r="7" spans="1:9" x14ac:dyDescent="0.35">
      <c r="A7" s="4" t="s">
        <v>8</v>
      </c>
      <c r="B7" s="4">
        <v>26.013783231160112</v>
      </c>
    </row>
    <row r="8" spans="1:9" ht="15" thickBot="1" x14ac:dyDescent="0.4">
      <c r="A8" s="5" t="s">
        <v>9</v>
      </c>
      <c r="B8" s="5">
        <v>15</v>
      </c>
    </row>
    <row r="10" spans="1:9" ht="15" thickBot="1" x14ac:dyDescent="0.4">
      <c r="A10" t="s">
        <v>10</v>
      </c>
    </row>
    <row r="11" spans="1:9" x14ac:dyDescent="0.35">
      <c r="A11" s="6"/>
      <c r="B11" s="6" t="s">
        <v>15</v>
      </c>
      <c r="C11" s="8" t="s">
        <v>16</v>
      </c>
      <c r="D11" s="8" t="s">
        <v>17</v>
      </c>
      <c r="E11" s="8" t="s">
        <v>18</v>
      </c>
      <c r="F11" s="8" t="s">
        <v>19</v>
      </c>
    </row>
    <row r="12" spans="1:9" x14ac:dyDescent="0.35">
      <c r="A12" s="4" t="s">
        <v>11</v>
      </c>
      <c r="B12" s="4">
        <v>2</v>
      </c>
      <c r="C12" s="9">
        <v>228014.62631735991</v>
      </c>
      <c r="D12" s="9">
        <v>114007.31315867996</v>
      </c>
      <c r="E12" s="9">
        <v>168.4712028420912</v>
      </c>
      <c r="F12" s="9">
        <v>1.6541122239459836E-9</v>
      </c>
      <c r="G12" s="13">
        <f>FDIST(E12,2,12)</f>
        <v>1.6541122239459836E-9</v>
      </c>
      <c r="H12" s="11"/>
    </row>
    <row r="13" spans="1:9" x14ac:dyDescent="0.35">
      <c r="A13" s="4" t="s">
        <v>12</v>
      </c>
      <c r="B13" s="4">
        <v>12</v>
      </c>
      <c r="C13" s="9">
        <v>8120.6030159734428</v>
      </c>
      <c r="D13" s="9">
        <v>676.71691799778694</v>
      </c>
      <c r="E13" s="9"/>
      <c r="F13" s="9"/>
    </row>
    <row r="14" spans="1:9" ht="15" thickBot="1" x14ac:dyDescent="0.4">
      <c r="A14" s="5" t="s">
        <v>13</v>
      </c>
      <c r="B14" s="5">
        <v>14</v>
      </c>
      <c r="C14" s="10">
        <v>236135.22933333335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20</v>
      </c>
      <c r="C16" s="6" t="s">
        <v>8</v>
      </c>
      <c r="D16" s="8" t="s">
        <v>21</v>
      </c>
      <c r="E16" s="8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5">
      <c r="A17" s="4" t="s">
        <v>14</v>
      </c>
      <c r="B17" s="4">
        <v>562.15100922848842</v>
      </c>
      <c r="C17" s="4">
        <v>21.093104328573055</v>
      </c>
      <c r="D17" s="9">
        <v>26.650937693746183</v>
      </c>
      <c r="E17" s="9">
        <v>4.7786846649005038E-12</v>
      </c>
      <c r="F17" s="4">
        <v>516.19308289988408</v>
      </c>
      <c r="G17" s="4">
        <v>608.10893555709276</v>
      </c>
      <c r="H17" s="4">
        <v>516.19308289988408</v>
      </c>
      <c r="I17" s="4">
        <v>608.10893555709276</v>
      </c>
    </row>
    <row r="18" spans="1:9" x14ac:dyDescent="0.35">
      <c r="A18" s="4" t="s">
        <v>1</v>
      </c>
      <c r="B18" s="4">
        <v>-5.4365805879848628</v>
      </c>
      <c r="C18" s="4">
        <v>0.33621616656664027</v>
      </c>
      <c r="D18" s="9">
        <v>-16.16989641962174</v>
      </c>
      <c r="E18" s="9">
        <v>1.6417760414987365E-9</v>
      </c>
      <c r="F18" s="4">
        <v>-6.1691326852417925</v>
      </c>
      <c r="G18" s="4">
        <v>-4.7040284907279331</v>
      </c>
      <c r="H18" s="4">
        <v>-6.1691326852417925</v>
      </c>
      <c r="I18" s="4">
        <v>-4.7040284907279331</v>
      </c>
    </row>
    <row r="19" spans="1:9" ht="15" thickBot="1" x14ac:dyDescent="0.4">
      <c r="A19" s="5" t="s">
        <v>2</v>
      </c>
      <c r="B19" s="5">
        <v>-20.012320666152306</v>
      </c>
      <c r="C19" s="5">
        <v>2.3425052265746307</v>
      </c>
      <c r="D19" s="10">
        <v>-8.5431274343048837</v>
      </c>
      <c r="E19" s="10">
        <v>1.9073085861061253E-6</v>
      </c>
      <c r="F19" s="5">
        <v>-25.116201107375648</v>
      </c>
      <c r="G19" s="5">
        <v>-14.908440224928963</v>
      </c>
      <c r="H19" s="5">
        <v>-25.116201107375648</v>
      </c>
      <c r="I19" s="5">
        <v>-14.908440224928963</v>
      </c>
    </row>
    <row r="23" spans="1:9" x14ac:dyDescent="0.35">
      <c r="A23" t="s">
        <v>27</v>
      </c>
    </row>
    <row r="24" spans="1:9" ht="15" thickBot="1" x14ac:dyDescent="0.4"/>
    <row r="25" spans="1:9" x14ac:dyDescent="0.35">
      <c r="A25" s="6" t="s">
        <v>28</v>
      </c>
      <c r="B25" s="6" t="s">
        <v>29</v>
      </c>
      <c r="C25" s="6" t="s">
        <v>30</v>
      </c>
      <c r="D25" s="6" t="s">
        <v>31</v>
      </c>
    </row>
    <row r="26" spans="1:9" x14ac:dyDescent="0.35">
      <c r="A26" s="4">
        <v>1</v>
      </c>
      <c r="B26" s="4">
        <v>284.65082371063693</v>
      </c>
      <c r="C26" s="4">
        <v>-9.3508237106369165</v>
      </c>
      <c r="D26" s="4">
        <v>-0.3882574047167236</v>
      </c>
    </row>
    <row r="27" spans="1:9" x14ac:dyDescent="0.35">
      <c r="A27" s="4">
        <v>2</v>
      </c>
      <c r="B27" s="4">
        <v>355.3263713544402</v>
      </c>
      <c r="C27" s="4">
        <v>8.4736286455598133</v>
      </c>
      <c r="D27" s="4">
        <v>0.35183521455076699</v>
      </c>
    </row>
    <row r="28" spans="1:9" x14ac:dyDescent="0.35">
      <c r="A28" s="4">
        <v>3</v>
      </c>
      <c r="B28" s="4">
        <v>144.56457904757082</v>
      </c>
      <c r="C28" s="4">
        <v>19.735420952429195</v>
      </c>
      <c r="D28" s="4">
        <v>0.81943832512486692</v>
      </c>
    </row>
    <row r="29" spans="1:9" x14ac:dyDescent="0.35">
      <c r="A29" s="4">
        <v>4</v>
      </c>
      <c r="B29" s="4">
        <v>45.20670230867961</v>
      </c>
      <c r="C29" s="4">
        <v>-4.4067023086796127</v>
      </c>
      <c r="D29" s="4">
        <v>-0.18297156001143378</v>
      </c>
    </row>
    <row r="30" spans="1:9" x14ac:dyDescent="0.35">
      <c r="A30" s="4">
        <v>5</v>
      </c>
      <c r="B30" s="4">
        <v>94.135927600543368</v>
      </c>
      <c r="C30" s="4">
        <v>0.16407239945662866</v>
      </c>
      <c r="D30" s="4">
        <v>6.8124826186395111E-3</v>
      </c>
    </row>
    <row r="31" spans="1:9" x14ac:dyDescent="0.35">
      <c r="A31" s="4">
        <v>6</v>
      </c>
      <c r="B31" s="4">
        <v>257.23334524008925</v>
      </c>
      <c r="C31" s="4">
        <v>-26.333345240089244</v>
      </c>
      <c r="D31" s="4">
        <v>-1.0933920472477967</v>
      </c>
    </row>
    <row r="32" spans="1:9" x14ac:dyDescent="0.35">
      <c r="A32" s="4">
        <v>7</v>
      </c>
      <c r="B32" s="4">
        <v>393.14785993971083</v>
      </c>
      <c r="C32" s="4">
        <v>-26.447859939710838</v>
      </c>
      <c r="D32" s="4">
        <v>-1.0981468347887509</v>
      </c>
    </row>
    <row r="33" spans="1:4" x14ac:dyDescent="0.35">
      <c r="A33" s="4">
        <v>8</v>
      </c>
      <c r="B33" s="4">
        <v>318.53515786308645</v>
      </c>
      <c r="C33" s="4">
        <v>-17.935157863086431</v>
      </c>
      <c r="D33" s="4">
        <v>-0.74468924456200347</v>
      </c>
    </row>
    <row r="34" spans="1:4" x14ac:dyDescent="0.35">
      <c r="A34" s="4">
        <v>9</v>
      </c>
      <c r="B34" s="4">
        <v>236.98644904331348</v>
      </c>
      <c r="C34" s="4">
        <v>0.81355095668652666</v>
      </c>
      <c r="D34" s="4">
        <v>3.3779610526568644E-2</v>
      </c>
    </row>
    <row r="35" spans="1:4" x14ac:dyDescent="0.35">
      <c r="A35" s="4">
        <v>10</v>
      </c>
      <c r="B35" s="4">
        <v>159.60947018698513</v>
      </c>
      <c r="C35" s="4">
        <v>-38.209470186985129</v>
      </c>
      <c r="D35" s="4">
        <v>-1.5865029851353489</v>
      </c>
    </row>
    <row r="36" spans="1:4" x14ac:dyDescent="0.35">
      <c r="A36" s="4">
        <v>11</v>
      </c>
      <c r="B36" s="4">
        <v>8.6500643479492965</v>
      </c>
      <c r="C36" s="4">
        <v>22.749935652050702</v>
      </c>
      <c r="D36" s="4">
        <v>0.94460458747500375</v>
      </c>
    </row>
    <row r="37" spans="1:4" x14ac:dyDescent="0.35">
      <c r="A37" s="4">
        <v>12</v>
      </c>
      <c r="B37" s="4">
        <v>219.17728112419519</v>
      </c>
      <c r="C37" s="4">
        <v>-15.67728112419519</v>
      </c>
      <c r="D37" s="4">
        <v>-0.65093949695260689</v>
      </c>
    </row>
    <row r="38" spans="1:4" x14ac:dyDescent="0.35">
      <c r="A38" s="4">
        <v>13</v>
      </c>
      <c r="B38" s="4">
        <v>387.94585488234941</v>
      </c>
      <c r="C38" s="4">
        <v>53.154145117650614</v>
      </c>
      <c r="D38" s="4">
        <v>2.2070237951164882</v>
      </c>
    </row>
    <row r="39" spans="1:4" x14ac:dyDescent="0.35">
      <c r="A39" s="4">
        <v>14</v>
      </c>
      <c r="B39" s="4">
        <v>295.52398488660674</v>
      </c>
      <c r="C39" s="4">
        <v>27.47601511339326</v>
      </c>
      <c r="D39" s="4">
        <v>1.1408370695459216</v>
      </c>
    </row>
    <row r="40" spans="1:4" ht="15" thickBot="1" x14ac:dyDescent="0.4">
      <c r="A40" s="5">
        <v>15</v>
      </c>
      <c r="B40" s="5">
        <v>46.706128463843299</v>
      </c>
      <c r="C40" s="5">
        <v>5.7938715361567006</v>
      </c>
      <c r="D40" s="5">
        <v>0.24056848845641163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848"/>
  <sheetViews>
    <sheetView workbookViewId="0">
      <selection activeCell="B2" sqref="B2"/>
    </sheetView>
  </sheetViews>
  <sheetFormatPr defaultRowHeight="14.5" x14ac:dyDescent="0.35"/>
  <cols>
    <col min="2" max="2" width="17.1796875" bestFit="1" customWidth="1"/>
    <col min="5" max="6" width="8.7265625" style="3"/>
  </cols>
  <sheetData>
    <row r="2" spans="2:6" x14ac:dyDescent="0.35">
      <c r="B2" s="1" t="s">
        <v>37</v>
      </c>
      <c r="E2" s="16" t="s">
        <v>18</v>
      </c>
      <c r="F2" s="16" t="s">
        <v>40</v>
      </c>
    </row>
    <row r="3" spans="2:6" x14ac:dyDescent="0.35">
      <c r="B3" t="s">
        <v>38</v>
      </c>
      <c r="C3" s="3">
        <v>2</v>
      </c>
      <c r="E3" s="3">
        <v>0</v>
      </c>
      <c r="F3" s="3">
        <f>_xlfn.F.DIST(E3,$C$3,$C$4,FALSE)</f>
        <v>1</v>
      </c>
    </row>
    <row r="4" spans="2:6" x14ac:dyDescent="0.35">
      <c r="B4" t="s">
        <v>39</v>
      </c>
      <c r="C4" s="3">
        <f>15-2-1</f>
        <v>12</v>
      </c>
      <c r="E4" s="3">
        <f>E3+$C$6</f>
        <v>0.2</v>
      </c>
      <c r="F4" s="3">
        <f t="shared" ref="F4:F67" si="0">_xlfn.F.DIST(E4,$C$3,$C$4,FALSE)</f>
        <v>0.79490810694197234</v>
      </c>
    </row>
    <row r="5" spans="2:6" x14ac:dyDescent="0.35">
      <c r="E5" s="3">
        <f t="shared" ref="E5:E68" si="1">E4+$C$6</f>
        <v>0.4</v>
      </c>
      <c r="F5" s="3">
        <f t="shared" si="0"/>
        <v>0.63650077208876621</v>
      </c>
    </row>
    <row r="6" spans="2:6" x14ac:dyDescent="0.35">
      <c r="B6" t="s">
        <v>41</v>
      </c>
      <c r="C6" s="3">
        <v>0.2</v>
      </c>
      <c r="E6" s="3">
        <f t="shared" si="1"/>
        <v>0.60000000000000009</v>
      </c>
      <c r="F6" s="3">
        <f t="shared" si="0"/>
        <v>0.51315811823070678</v>
      </c>
    </row>
    <row r="7" spans="2:6" x14ac:dyDescent="0.35">
      <c r="E7" s="3">
        <f t="shared" si="1"/>
        <v>0.8</v>
      </c>
      <c r="F7" s="3">
        <f t="shared" si="0"/>
        <v>0.41638623469448127</v>
      </c>
    </row>
    <row r="8" spans="2:6" x14ac:dyDescent="0.35">
      <c r="E8" s="3">
        <f t="shared" si="1"/>
        <v>1</v>
      </c>
      <c r="F8" s="3">
        <f t="shared" si="0"/>
        <v>0.33991667708911377</v>
      </c>
    </row>
    <row r="9" spans="2:6" x14ac:dyDescent="0.35">
      <c r="E9" s="3">
        <f t="shared" si="1"/>
        <v>1.2</v>
      </c>
      <c r="F9" s="3">
        <f t="shared" si="0"/>
        <v>0.27908164723365353</v>
      </c>
    </row>
    <row r="10" spans="2:6" x14ac:dyDescent="0.35">
      <c r="E10" s="3">
        <f t="shared" si="1"/>
        <v>1.4</v>
      </c>
      <c r="F10" s="3">
        <f t="shared" si="0"/>
        <v>0.23037572478799759</v>
      </c>
    </row>
    <row r="11" spans="2:6" x14ac:dyDescent="0.35">
      <c r="E11" s="3">
        <f t="shared" si="1"/>
        <v>1.5999999999999999</v>
      </c>
      <c r="F11" s="3">
        <f t="shared" si="0"/>
        <v>0.19114529249033574</v>
      </c>
    </row>
    <row r="12" spans="2:6" x14ac:dyDescent="0.35">
      <c r="E12" s="3">
        <f t="shared" si="1"/>
        <v>1.7999999999999998</v>
      </c>
      <c r="F12" s="3">
        <f t="shared" si="0"/>
        <v>0.15936631617923339</v>
      </c>
    </row>
    <row r="13" spans="2:6" x14ac:dyDescent="0.35">
      <c r="E13" s="3">
        <f t="shared" si="1"/>
        <v>1.9999999999999998</v>
      </c>
      <c r="F13" s="3">
        <f t="shared" si="0"/>
        <v>0.13348388671875003</v>
      </c>
    </row>
    <row r="14" spans="2:6" x14ac:dyDescent="0.35">
      <c r="E14" s="3">
        <f t="shared" si="1"/>
        <v>2.1999999999999997</v>
      </c>
      <c r="F14" s="3">
        <f t="shared" si="0"/>
        <v>0.11229535334029771</v>
      </c>
    </row>
    <row r="15" spans="2:6" x14ac:dyDescent="0.35">
      <c r="E15" s="3">
        <f t="shared" si="1"/>
        <v>2.4</v>
      </c>
      <c r="F15" s="3">
        <f t="shared" si="0"/>
        <v>9.4864506164219764E-2</v>
      </c>
    </row>
    <row r="16" spans="2:6" x14ac:dyDescent="0.35">
      <c r="E16" s="3">
        <f t="shared" si="1"/>
        <v>2.6</v>
      </c>
      <c r="F16" s="3">
        <f t="shared" si="0"/>
        <v>8.0458066910624418E-2</v>
      </c>
    </row>
    <row r="17" spans="5:6" x14ac:dyDescent="0.35">
      <c r="E17" s="3">
        <f t="shared" si="1"/>
        <v>2.8000000000000003</v>
      </c>
      <c r="F17" s="3">
        <f t="shared" si="0"/>
        <v>6.8498340122714538E-2</v>
      </c>
    </row>
    <row r="18" spans="5:6" x14ac:dyDescent="0.35">
      <c r="E18" s="3">
        <f t="shared" si="1"/>
        <v>3.0000000000000004</v>
      </c>
      <c r="F18" s="3">
        <f t="shared" si="0"/>
        <v>5.8527663465935076E-2</v>
      </c>
    </row>
    <row r="19" spans="5:6" x14ac:dyDescent="0.35">
      <c r="E19" s="3">
        <f t="shared" si="1"/>
        <v>3.2000000000000006</v>
      </c>
      <c r="F19" s="3">
        <f t="shared" si="0"/>
        <v>5.018153725047627E-2</v>
      </c>
    </row>
    <row r="20" spans="5:6" x14ac:dyDescent="0.35">
      <c r="E20" s="3">
        <f t="shared" si="1"/>
        <v>3.4000000000000008</v>
      </c>
      <c r="F20" s="3">
        <f t="shared" si="0"/>
        <v>4.3168183836562998E-2</v>
      </c>
    </row>
    <row r="21" spans="5:6" x14ac:dyDescent="0.35">
      <c r="E21" s="3">
        <f t="shared" si="1"/>
        <v>3.600000000000001</v>
      </c>
      <c r="F21" s="3">
        <f t="shared" si="0"/>
        <v>3.7252902984619134E-2</v>
      </c>
    </row>
    <row r="22" spans="5:6" x14ac:dyDescent="0.35">
      <c r="E22" s="3">
        <f t="shared" si="1"/>
        <v>3.8000000000000012</v>
      </c>
      <c r="F22" s="3">
        <f t="shared" si="0"/>
        <v>3.2246027709041288E-2</v>
      </c>
    </row>
    <row r="23" spans="5:6" x14ac:dyDescent="0.35">
      <c r="E23" s="3">
        <f t="shared" si="1"/>
        <v>4.0000000000000009</v>
      </c>
      <c r="F23" s="3">
        <f t="shared" si="0"/>
        <v>2.7993599999999966E-2</v>
      </c>
    </row>
    <row r="24" spans="5:6" x14ac:dyDescent="0.35">
      <c r="E24" s="3">
        <f t="shared" si="1"/>
        <v>4.2000000000000011</v>
      </c>
      <c r="F24" s="3">
        <f t="shared" si="0"/>
        <v>2.4370113416046443E-2</v>
      </c>
    </row>
    <row r="25" spans="5:6" x14ac:dyDescent="0.35">
      <c r="E25" s="3">
        <f t="shared" si="1"/>
        <v>4.4000000000000012</v>
      </c>
      <c r="F25" s="3">
        <f t="shared" si="0"/>
        <v>2.127283529565328E-2</v>
      </c>
    </row>
    <row r="26" spans="5:6" x14ac:dyDescent="0.35">
      <c r="E26" s="3">
        <f t="shared" si="1"/>
        <v>4.6000000000000014</v>
      </c>
      <c r="F26" s="3">
        <f t="shared" si="0"/>
        <v>1.8617342815898202E-2</v>
      </c>
    </row>
    <row r="27" spans="5:6" x14ac:dyDescent="0.35">
      <c r="E27" s="3">
        <f t="shared" si="1"/>
        <v>4.8000000000000016</v>
      </c>
      <c r="F27" s="3">
        <f t="shared" si="0"/>
        <v>1.6333996728810061E-2</v>
      </c>
    </row>
    <row r="28" spans="5:6" x14ac:dyDescent="0.35">
      <c r="E28" s="3">
        <f t="shared" si="1"/>
        <v>5.0000000000000018</v>
      </c>
      <c r="F28" s="3">
        <f t="shared" si="0"/>
        <v>1.4365143098503104E-2</v>
      </c>
    </row>
    <row r="29" spans="5:6" x14ac:dyDescent="0.35">
      <c r="E29" s="3">
        <f t="shared" si="1"/>
        <v>5.200000000000002</v>
      </c>
      <c r="F29" s="3">
        <f t="shared" si="0"/>
        <v>1.2662882994454847E-2</v>
      </c>
    </row>
    <row r="30" spans="5:6" x14ac:dyDescent="0.35">
      <c r="E30" s="3">
        <f t="shared" si="1"/>
        <v>5.4000000000000021</v>
      </c>
      <c r="F30" s="3">
        <f t="shared" si="0"/>
        <v>1.1187287351972082E-2</v>
      </c>
    </row>
    <row r="31" spans="5:6" x14ac:dyDescent="0.35">
      <c r="E31" s="3">
        <f t="shared" si="1"/>
        <v>5.6000000000000023</v>
      </c>
      <c r="F31" s="3">
        <f t="shared" si="0"/>
        <v>9.9049623278084174E-3</v>
      </c>
    </row>
    <row r="32" spans="5:6" x14ac:dyDescent="0.35">
      <c r="E32" s="3">
        <f t="shared" si="1"/>
        <v>5.8000000000000025</v>
      </c>
      <c r="F32" s="3">
        <f t="shared" si="0"/>
        <v>8.7878918094433638E-3</v>
      </c>
    </row>
    <row r="33" spans="5:6" x14ac:dyDescent="0.35">
      <c r="E33" s="3">
        <f t="shared" si="1"/>
        <v>6.0000000000000027</v>
      </c>
      <c r="F33" s="3">
        <f t="shared" si="0"/>
        <v>7.8124999999999835E-3</v>
      </c>
    </row>
    <row r="34" spans="5:6" x14ac:dyDescent="0.35">
      <c r="E34" s="3">
        <f t="shared" si="1"/>
        <v>6.2000000000000028</v>
      </c>
      <c r="F34" s="3">
        <f t="shared" si="0"/>
        <v>6.958889460930047E-3</v>
      </c>
    </row>
    <row r="35" spans="5:6" x14ac:dyDescent="0.35">
      <c r="E35" s="3">
        <f t="shared" si="1"/>
        <v>6.400000000000003</v>
      </c>
      <c r="F35" s="3">
        <f t="shared" si="0"/>
        <v>6.2102195854841372E-3</v>
      </c>
    </row>
    <row r="36" spans="5:6" x14ac:dyDescent="0.35">
      <c r="E36" s="3">
        <f t="shared" si="1"/>
        <v>6.6000000000000032</v>
      </c>
      <c r="F36" s="3">
        <f t="shared" si="0"/>
        <v>5.5521978916415601E-3</v>
      </c>
    </row>
    <row r="37" spans="5:6" x14ac:dyDescent="0.35">
      <c r="E37" s="3">
        <f t="shared" si="1"/>
        <v>6.8000000000000034</v>
      </c>
      <c r="F37" s="3">
        <f t="shared" si="0"/>
        <v>4.9726622819434704E-3</v>
      </c>
    </row>
    <row r="38" spans="5:6" x14ac:dyDescent="0.35">
      <c r="E38" s="3">
        <f t="shared" si="1"/>
        <v>7.0000000000000036</v>
      </c>
      <c r="F38" s="3">
        <f t="shared" si="0"/>
        <v>4.4612369085949731E-3</v>
      </c>
    </row>
    <row r="39" spans="5:6" x14ac:dyDescent="0.35">
      <c r="E39" s="3">
        <f t="shared" si="1"/>
        <v>7.2000000000000037</v>
      </c>
      <c r="F39" s="3">
        <f t="shared" si="0"/>
        <v>4.0090477986773872E-3</v>
      </c>
    </row>
    <row r="40" spans="5:6" x14ac:dyDescent="0.35">
      <c r="E40" s="3">
        <f t="shared" si="1"/>
        <v>7.4000000000000039</v>
      </c>
      <c r="F40" s="3">
        <f t="shared" si="0"/>
        <v>3.6084871586352799E-3</v>
      </c>
    </row>
    <row r="41" spans="5:6" x14ac:dyDescent="0.35">
      <c r="E41" s="3">
        <f t="shared" si="1"/>
        <v>7.6000000000000041</v>
      </c>
      <c r="F41" s="3">
        <f t="shared" si="0"/>
        <v>3.253017458550625E-3</v>
      </c>
    </row>
    <row r="42" spans="5:6" x14ac:dyDescent="0.35">
      <c r="E42" s="3">
        <f t="shared" si="1"/>
        <v>7.8000000000000043</v>
      </c>
      <c r="F42" s="3">
        <f t="shared" si="0"/>
        <v>2.9370081243991521E-3</v>
      </c>
    </row>
    <row r="43" spans="5:6" x14ac:dyDescent="0.35">
      <c r="E43" s="3">
        <f t="shared" si="1"/>
        <v>8.0000000000000036</v>
      </c>
      <c r="F43" s="3">
        <f t="shared" si="0"/>
        <v>2.6555990397586996E-3</v>
      </c>
    </row>
    <row r="44" spans="5:6" x14ac:dyDescent="0.35">
      <c r="E44" s="3">
        <f t="shared" si="1"/>
        <v>8.2000000000000028</v>
      </c>
      <c r="F44" s="3">
        <f t="shared" si="0"/>
        <v>2.404586153798423E-3</v>
      </c>
    </row>
    <row r="45" spans="5:6" x14ac:dyDescent="0.35">
      <c r="E45" s="3">
        <f t="shared" si="1"/>
        <v>8.4000000000000021</v>
      </c>
      <c r="F45" s="3">
        <f t="shared" si="0"/>
        <v>2.1803253690129147E-3</v>
      </c>
    </row>
    <row r="46" spans="5:6" x14ac:dyDescent="0.35">
      <c r="E46" s="3">
        <f t="shared" si="1"/>
        <v>8.6000000000000014</v>
      </c>
      <c r="F46" s="3">
        <f t="shared" si="0"/>
        <v>1.9796515860448535E-3</v>
      </c>
    </row>
    <row r="47" spans="5:6" x14ac:dyDescent="0.35">
      <c r="E47" s="3">
        <f t="shared" si="1"/>
        <v>8.8000000000000007</v>
      </c>
      <c r="F47" s="3">
        <f t="shared" si="0"/>
        <v>1.7998103499062273E-3</v>
      </c>
    </row>
    <row r="48" spans="5:6" x14ac:dyDescent="0.35">
      <c r="E48" s="3">
        <f t="shared" si="1"/>
        <v>9</v>
      </c>
      <c r="F48" s="3">
        <f t="shared" si="0"/>
        <v>1.638399999999998E-3</v>
      </c>
    </row>
    <row r="49" spans="5:6" x14ac:dyDescent="0.35">
      <c r="E49" s="3">
        <f t="shared" si="1"/>
        <v>9.1999999999999993</v>
      </c>
      <c r="F49" s="3">
        <f t="shared" si="0"/>
        <v>1.4933225975807458E-3</v>
      </c>
    </row>
    <row r="50" spans="5:6" x14ac:dyDescent="0.35">
      <c r="E50" s="3">
        <f t="shared" si="1"/>
        <v>9.3999999999999986</v>
      </c>
      <c r="F50" s="3">
        <f t="shared" si="0"/>
        <v>1.3627422060178483E-3</v>
      </c>
    </row>
    <row r="51" spans="5:6" x14ac:dyDescent="0.35">
      <c r="E51" s="3">
        <f t="shared" si="1"/>
        <v>9.5999999999999979</v>
      </c>
      <c r="F51" s="3">
        <f t="shared" si="0"/>
        <v>1.2450493451502626E-3</v>
      </c>
    </row>
    <row r="52" spans="5:6" x14ac:dyDescent="0.35">
      <c r="E52" s="3">
        <f t="shared" si="1"/>
        <v>9.7999999999999972</v>
      </c>
      <c r="F52" s="3">
        <f t="shared" si="0"/>
        <v>1.1388306420199426E-3</v>
      </c>
    </row>
    <row r="53" spans="5:6" x14ac:dyDescent="0.35">
      <c r="E53" s="3">
        <f t="shared" si="1"/>
        <v>9.9999999999999964</v>
      </c>
      <c r="F53" s="3">
        <f t="shared" si="0"/>
        <v>1.0428428649902346E-3</v>
      </c>
    </row>
    <row r="54" spans="5:6" x14ac:dyDescent="0.35">
      <c r="E54" s="3">
        <f t="shared" si="1"/>
        <v>10.199999999999996</v>
      </c>
      <c r="F54" s="3">
        <f t="shared" si="0"/>
        <v>9.5599066359748337E-4</v>
      </c>
    </row>
    <row r="55" spans="5:6" x14ac:dyDescent="0.35">
      <c r="E55" s="3">
        <f t="shared" si="1"/>
        <v>10.399999999999995</v>
      </c>
      <c r="F55" s="3">
        <f t="shared" si="0"/>
        <v>8.7730744797107681E-4</v>
      </c>
    </row>
    <row r="56" spans="5:6" x14ac:dyDescent="0.35">
      <c r="E56" s="3">
        <f t="shared" si="1"/>
        <v>10.599999999999994</v>
      </c>
      <c r="F56" s="3">
        <f t="shared" si="0"/>
        <v>8.059389337217866E-4</v>
      </c>
    </row>
    <row r="57" spans="5:6" x14ac:dyDescent="0.35">
      <c r="E57" s="3">
        <f t="shared" si="1"/>
        <v>10.799999999999994</v>
      </c>
      <c r="F57" s="3">
        <f t="shared" si="0"/>
        <v>7.4112895440796604E-4</v>
      </c>
    </row>
    <row r="58" spans="5:6" x14ac:dyDescent="0.35">
      <c r="E58" s="3">
        <f t="shared" si="1"/>
        <v>10.999999999999993</v>
      </c>
      <c r="F58" s="3">
        <f t="shared" si="0"/>
        <v>6.8220720692344094E-4</v>
      </c>
    </row>
    <row r="59" spans="5:6" x14ac:dyDescent="0.35">
      <c r="E59" s="3">
        <f t="shared" si="1"/>
        <v>11.199999999999992</v>
      </c>
      <c r="F59" s="3">
        <f t="shared" si="0"/>
        <v>6.2857864773925467E-4</v>
      </c>
    </row>
    <row r="60" spans="5:6" x14ac:dyDescent="0.35">
      <c r="E60" s="3">
        <f t="shared" si="1"/>
        <v>11.399999999999991</v>
      </c>
      <c r="F60" s="3">
        <f t="shared" si="0"/>
        <v>5.7971430176473944E-4</v>
      </c>
    </row>
    <row r="61" spans="5:6" x14ac:dyDescent="0.35">
      <c r="E61" s="3">
        <f t="shared" si="1"/>
        <v>11.599999999999991</v>
      </c>
      <c r="F61" s="3">
        <f t="shared" si="0"/>
        <v>5.3514328220871004E-4</v>
      </c>
    </row>
    <row r="62" spans="5:6" x14ac:dyDescent="0.35">
      <c r="E62" s="3">
        <f t="shared" si="1"/>
        <v>11.79999999999999</v>
      </c>
      <c r="F62" s="3">
        <f t="shared" si="0"/>
        <v>4.9444585047354623E-4</v>
      </c>
    </row>
    <row r="63" spans="5:6" x14ac:dyDescent="0.35">
      <c r="E63" s="3">
        <f t="shared" si="1"/>
        <v>11.999999999999989</v>
      </c>
      <c r="F63" s="3">
        <f t="shared" si="0"/>
        <v>4.5724737082762033E-4</v>
      </c>
    </row>
    <row r="64" spans="5:6" x14ac:dyDescent="0.35">
      <c r="E64" s="3">
        <f t="shared" si="1"/>
        <v>12.199999999999989</v>
      </c>
      <c r="F64" s="3">
        <f t="shared" si="0"/>
        <v>4.2321303621545541E-4</v>
      </c>
    </row>
    <row r="65" spans="5:6" x14ac:dyDescent="0.35">
      <c r="E65" s="3">
        <f t="shared" si="1"/>
        <v>12.399999999999988</v>
      </c>
      <c r="F65" s="3">
        <f t="shared" si="0"/>
        <v>3.9204325976934765E-4</v>
      </c>
    </row>
    <row r="66" spans="5:6" x14ac:dyDescent="0.35">
      <c r="E66" s="3">
        <f t="shared" si="1"/>
        <v>12.599999999999987</v>
      </c>
      <c r="F66" s="3">
        <f t="shared" si="0"/>
        <v>3.6346964194877799E-4</v>
      </c>
    </row>
    <row r="67" spans="5:6" x14ac:dyDescent="0.35">
      <c r="E67" s="3">
        <f t="shared" si="1"/>
        <v>12.799999999999986</v>
      </c>
      <c r="F67" s="3">
        <f t="shared" si="0"/>
        <v>3.3725143622315032E-4</v>
      </c>
    </row>
    <row r="68" spans="5:6" x14ac:dyDescent="0.35">
      <c r="E68" s="3">
        <f t="shared" si="1"/>
        <v>12.999999999999986</v>
      </c>
      <c r="F68" s="3">
        <f t="shared" ref="F68:F131" si="2">_xlfn.F.DIST(E68,$C$3,$C$4,FALSE)</f>
        <v>3.13172447216167E-4</v>
      </c>
    </row>
    <row r="69" spans="5:6" x14ac:dyDescent="0.35">
      <c r="E69" s="3">
        <f t="shared" ref="E69:E132" si="3">E68+$C$6</f>
        <v>13.199999999999985</v>
      </c>
      <c r="F69" s="3">
        <f t="shared" si="2"/>
        <v>2.9103830456733758E-4</v>
      </c>
    </row>
    <row r="70" spans="5:6" x14ac:dyDescent="0.35">
      <c r="E70" s="3">
        <f t="shared" si="3"/>
        <v>13.399999999999984</v>
      </c>
      <c r="F70" s="3">
        <f t="shared" si="2"/>
        <v>2.706740637039689E-4</v>
      </c>
    </row>
    <row r="71" spans="5:6" x14ac:dyDescent="0.35">
      <c r="E71" s="3">
        <f t="shared" si="3"/>
        <v>13.599999999999984</v>
      </c>
      <c r="F71" s="3">
        <f t="shared" si="2"/>
        <v>2.5192209147688658E-4</v>
      </c>
    </row>
    <row r="72" spans="5:6" x14ac:dyDescent="0.35">
      <c r="E72" s="3">
        <f t="shared" si="3"/>
        <v>13.799999999999983</v>
      </c>
      <c r="F72" s="3">
        <f t="shared" si="2"/>
        <v>2.346402003798395E-4</v>
      </c>
    </row>
    <row r="73" spans="5:6" x14ac:dyDescent="0.35">
      <c r="E73" s="3">
        <f t="shared" si="3"/>
        <v>13.999999999999982</v>
      </c>
      <c r="F73" s="3">
        <f t="shared" si="2"/>
        <v>2.1870000000000109E-4</v>
      </c>
    </row>
    <row r="74" spans="5:6" x14ac:dyDescent="0.35">
      <c r="E74" s="3">
        <f t="shared" si="3"/>
        <v>14.199999999999982</v>
      </c>
      <c r="F74" s="3">
        <f t="shared" si="2"/>
        <v>2.0398543856445158E-4</v>
      </c>
    </row>
    <row r="75" spans="5:6" x14ac:dyDescent="0.35">
      <c r="E75" s="3">
        <f t="shared" si="3"/>
        <v>14.399999999999981</v>
      </c>
      <c r="F75" s="3">
        <f t="shared" si="2"/>
        <v>1.9039151106286416E-4</v>
      </c>
    </row>
    <row r="76" spans="5:6" x14ac:dyDescent="0.35">
      <c r="E76" s="3">
        <f t="shared" si="3"/>
        <v>14.59999999999998</v>
      </c>
      <c r="F76" s="3">
        <f t="shared" si="2"/>
        <v>1.7782311353079224E-4</v>
      </c>
    </row>
    <row r="77" spans="5:6" x14ac:dyDescent="0.35">
      <c r="E77" s="3">
        <f t="shared" si="3"/>
        <v>14.799999999999979</v>
      </c>
      <c r="F77" s="3">
        <f t="shared" si="2"/>
        <v>1.6619402574729228E-4</v>
      </c>
    </row>
    <row r="78" spans="5:6" x14ac:dyDescent="0.35">
      <c r="E78" s="3">
        <f t="shared" si="3"/>
        <v>14.999999999999979</v>
      </c>
      <c r="F78" s="3">
        <f t="shared" si="2"/>
        <v>1.5542600689945856E-4</v>
      </c>
    </row>
    <row r="79" spans="5:6" x14ac:dyDescent="0.35">
      <c r="E79" s="3">
        <f t="shared" si="3"/>
        <v>15.199999999999978</v>
      </c>
      <c r="F79" s="3">
        <f t="shared" si="2"/>
        <v>1.4544799074920608E-4</v>
      </c>
    </row>
    <row r="80" spans="5:6" x14ac:dyDescent="0.35">
      <c r="E80" s="3">
        <f t="shared" si="3"/>
        <v>15.399999999999977</v>
      </c>
      <c r="F80" s="3">
        <f t="shared" si="2"/>
        <v>1.3619536855016083E-4</v>
      </c>
    </row>
    <row r="81" spans="5:6" x14ac:dyDescent="0.35">
      <c r="E81" s="3">
        <f t="shared" si="3"/>
        <v>15.599999999999977</v>
      </c>
      <c r="F81" s="3">
        <f t="shared" si="2"/>
        <v>1.2760934944382952E-4</v>
      </c>
    </row>
    <row r="82" spans="5:6" x14ac:dyDescent="0.35">
      <c r="E82" s="3">
        <f t="shared" si="3"/>
        <v>15.799999999999976</v>
      </c>
      <c r="F82" s="3">
        <f t="shared" si="2"/>
        <v>1.1963638934723428E-4</v>
      </c>
    </row>
    <row r="83" spans="5:6" x14ac:dyDescent="0.35">
      <c r="E83" s="3">
        <f t="shared" si="3"/>
        <v>15.999999999999975</v>
      </c>
      <c r="F83" s="3">
        <f t="shared" si="2"/>
        <v>1.1222768045705635E-4</v>
      </c>
    </row>
    <row r="84" spans="5:6" x14ac:dyDescent="0.35">
      <c r="E84" s="3">
        <f t="shared" si="3"/>
        <v>16.199999999999974</v>
      </c>
      <c r="F84" s="3">
        <f t="shared" si="2"/>
        <v>1.0533869446181947E-4</v>
      </c>
    </row>
    <row r="85" spans="5:6" x14ac:dyDescent="0.35">
      <c r="E85" s="3">
        <f t="shared" si="3"/>
        <v>16.399999999999974</v>
      </c>
      <c r="F85" s="3">
        <f t="shared" si="2"/>
        <v>9.8928773394179467E-5</v>
      </c>
    </row>
    <row r="86" spans="5:6" x14ac:dyDescent="0.35">
      <c r="E86" s="3">
        <f t="shared" si="3"/>
        <v>16.599999999999973</v>
      </c>
      <c r="F86" s="3">
        <f t="shared" si="2"/>
        <v>9.2960762787281883E-5</v>
      </c>
    </row>
    <row r="87" spans="5:6" x14ac:dyDescent="0.35">
      <c r="E87" s="3">
        <f t="shared" si="3"/>
        <v>16.799999999999972</v>
      </c>
      <c r="F87" s="3">
        <f t="shared" si="2"/>
        <v>8.7400682437282855E-5</v>
      </c>
    </row>
    <row r="88" spans="5:6" x14ac:dyDescent="0.35">
      <c r="E88" s="3">
        <f t="shared" si="3"/>
        <v>16.999999999999972</v>
      </c>
      <c r="F88" s="3">
        <f t="shared" si="2"/>
        <v>8.221743063118108E-5</v>
      </c>
    </row>
    <row r="89" spans="5:6" x14ac:dyDescent="0.35">
      <c r="E89" s="3">
        <f t="shared" si="3"/>
        <v>17.199999999999971</v>
      </c>
      <c r="F89" s="3">
        <f t="shared" si="2"/>
        <v>7.7382518186004128E-5</v>
      </c>
    </row>
    <row r="90" spans="5:6" x14ac:dyDescent="0.35">
      <c r="E90" s="3">
        <f t="shared" si="3"/>
        <v>17.39999999999997</v>
      </c>
      <c r="F90" s="3">
        <f t="shared" si="2"/>
        <v>7.2869829071438126E-5</v>
      </c>
    </row>
    <row r="91" spans="5:6" x14ac:dyDescent="0.35">
      <c r="E91" s="3">
        <f t="shared" si="3"/>
        <v>17.599999999999969</v>
      </c>
      <c r="F91" s="3">
        <f t="shared" si="2"/>
        <v>6.8655404761276836E-5</v>
      </c>
    </row>
    <row r="92" spans="5:6" x14ac:dyDescent="0.35">
      <c r="E92" s="3">
        <f t="shared" si="3"/>
        <v>17.799999999999969</v>
      </c>
      <c r="F92" s="3">
        <f t="shared" si="2"/>
        <v>6.4717249786464242E-5</v>
      </c>
    </row>
    <row r="93" spans="5:6" x14ac:dyDescent="0.35">
      <c r="E93" s="3">
        <f t="shared" si="3"/>
        <v>17.999999999999968</v>
      </c>
      <c r="F93" s="3">
        <f t="shared" si="2"/>
        <v>6.1035156250000474E-5</v>
      </c>
    </row>
    <row r="94" spans="5:6" x14ac:dyDescent="0.35">
      <c r="E94" s="3">
        <f t="shared" si="3"/>
        <v>18.199999999999967</v>
      </c>
      <c r="F94" s="3">
        <f t="shared" si="2"/>
        <v>5.7590545316740313E-5</v>
      </c>
    </row>
    <row r="95" spans="5:6" x14ac:dyDescent="0.35">
      <c r="E95" s="3">
        <f t="shared" si="3"/>
        <v>18.399999999999967</v>
      </c>
      <c r="F95" s="3">
        <f t="shared" si="2"/>
        <v>5.4366323913516514E-5</v>
      </c>
    </row>
    <row r="96" spans="5:6" x14ac:dyDescent="0.35">
      <c r="E96" s="3">
        <f t="shared" si="3"/>
        <v>18.599999999999966</v>
      </c>
      <c r="F96" s="3">
        <f t="shared" si="2"/>
        <v>5.1346755071009962E-5</v>
      </c>
    </row>
    <row r="97" spans="5:6" x14ac:dyDescent="0.35">
      <c r="E97" s="3">
        <f t="shared" si="3"/>
        <v>18.799999999999965</v>
      </c>
      <c r="F97" s="3">
        <f t="shared" si="2"/>
        <v>4.8517340511595438E-5</v>
      </c>
    </row>
    <row r="98" spans="5:6" x14ac:dyDescent="0.35">
      <c r="E98" s="3">
        <f t="shared" si="3"/>
        <v>18.999999999999964</v>
      </c>
      <c r="F98" s="3">
        <f t="shared" si="2"/>
        <v>4.5864714240000456E-5</v>
      </c>
    </row>
    <row r="99" spans="5:6" x14ac:dyDescent="0.35">
      <c r="E99" s="3">
        <f t="shared" si="3"/>
        <v>19.199999999999964</v>
      </c>
      <c r="F99" s="3">
        <f t="shared" si="2"/>
        <v>4.3376546028450237E-5</v>
      </c>
    </row>
    <row r="100" spans="5:6" x14ac:dyDescent="0.35">
      <c r="E100" s="3">
        <f t="shared" si="3"/>
        <v>19.399999999999963</v>
      </c>
      <c r="F100" s="3">
        <f t="shared" si="2"/>
        <v>4.1041453807285792E-5</v>
      </c>
    </row>
    <row r="101" spans="5:6" x14ac:dyDescent="0.35">
      <c r="E101" s="3">
        <f t="shared" si="3"/>
        <v>19.599999999999962</v>
      </c>
      <c r="F101" s="3">
        <f t="shared" si="2"/>
        <v>3.884892407768383E-5</v>
      </c>
    </row>
    <row r="102" spans="5:6" x14ac:dyDescent="0.35">
      <c r="E102" s="3">
        <f t="shared" si="3"/>
        <v>19.799999999999962</v>
      </c>
      <c r="F102" s="3">
        <f t="shared" si="2"/>
        <v>3.6789239556755939E-5</v>
      </c>
    </row>
    <row r="103" spans="5:6" x14ac:dyDescent="0.35">
      <c r="E103" s="3">
        <f t="shared" si="3"/>
        <v>19.999999999999961</v>
      </c>
      <c r="F103" s="3">
        <f t="shared" si="2"/>
        <v>3.485341334839864E-5</v>
      </c>
    </row>
    <row r="104" spans="5:6" x14ac:dyDescent="0.35">
      <c r="E104" s="3">
        <f t="shared" si="3"/>
        <v>20.19999999999996</v>
      </c>
      <c r="F104" s="3">
        <f t="shared" si="2"/>
        <v>3.3033129007057533E-5</v>
      </c>
    </row>
    <row r="105" spans="5:6" x14ac:dyDescent="0.35">
      <c r="E105" s="3">
        <f t="shared" si="3"/>
        <v>20.399999999999959</v>
      </c>
      <c r="F105" s="3">
        <f t="shared" si="2"/>
        <v>3.1320685927167474E-5</v>
      </c>
    </row>
    <row r="106" spans="5:6" x14ac:dyDescent="0.35">
      <c r="E106" s="3">
        <f t="shared" si="3"/>
        <v>20.599999999999959</v>
      </c>
      <c r="F106" s="3">
        <f t="shared" si="2"/>
        <v>2.9708949549401992E-5</v>
      </c>
    </row>
    <row r="107" spans="5:6" x14ac:dyDescent="0.35">
      <c r="E107" s="3">
        <f t="shared" si="3"/>
        <v>20.799999999999958</v>
      </c>
      <c r="F107" s="3">
        <f t="shared" si="2"/>
        <v>2.8191305926838687E-5</v>
      </c>
    </row>
    <row r="108" spans="5:6" x14ac:dyDescent="0.35">
      <c r="E108" s="3">
        <f t="shared" si="3"/>
        <v>20.999999999999957</v>
      </c>
      <c r="F108" s="3">
        <f t="shared" si="2"/>
        <v>2.6761620240482733E-5</v>
      </c>
    </row>
    <row r="109" spans="5:6" x14ac:dyDescent="0.35">
      <c r="E109" s="3">
        <f t="shared" si="3"/>
        <v>21.199999999999957</v>
      </c>
      <c r="F109" s="3">
        <f t="shared" si="2"/>
        <v>2.541419889492714E-5</v>
      </c>
    </row>
    <row r="110" spans="5:6" x14ac:dyDescent="0.35">
      <c r="E110" s="3">
        <f t="shared" si="3"/>
        <v>21.399999999999956</v>
      </c>
      <c r="F110" s="3">
        <f t="shared" si="2"/>
        <v>2.414375486182846E-5</v>
      </c>
    </row>
    <row r="111" spans="5:6" x14ac:dyDescent="0.35">
      <c r="E111" s="3">
        <f t="shared" si="3"/>
        <v>21.599999999999955</v>
      </c>
      <c r="F111" s="3">
        <f t="shared" si="2"/>
        <v>2.2945375971868697E-5</v>
      </c>
    </row>
    <row r="112" spans="5:6" x14ac:dyDescent="0.35">
      <c r="E112" s="3">
        <f t="shared" si="3"/>
        <v>21.799999999999955</v>
      </c>
      <c r="F112" s="3">
        <f t="shared" si="2"/>
        <v>2.1814495885366737E-5</v>
      </c>
    </row>
    <row r="113" spans="5:6" x14ac:dyDescent="0.35">
      <c r="E113" s="3">
        <f t="shared" si="3"/>
        <v>21.999999999999954</v>
      </c>
      <c r="F113" s="3">
        <f t="shared" si="2"/>
        <v>2.0746867498115061E-5</v>
      </c>
    </row>
    <row r="114" spans="5:6" x14ac:dyDescent="0.35">
      <c r="E114" s="3">
        <f t="shared" si="3"/>
        <v>22.199999999999953</v>
      </c>
      <c r="F114" s="3">
        <f t="shared" si="2"/>
        <v>1.9738538562671957E-5</v>
      </c>
    </row>
    <row r="115" spans="5:6" x14ac:dyDescent="0.35">
      <c r="E115" s="3">
        <f t="shared" si="3"/>
        <v>22.399999999999952</v>
      </c>
      <c r="F115" s="3">
        <f t="shared" si="2"/>
        <v>1.8785829326550471E-5</v>
      </c>
    </row>
    <row r="116" spans="5:6" x14ac:dyDescent="0.35">
      <c r="E116" s="3">
        <f t="shared" si="3"/>
        <v>22.599999999999952</v>
      </c>
      <c r="F116" s="3">
        <f t="shared" si="2"/>
        <v>1.7885312007781271E-5</v>
      </c>
    </row>
    <row r="117" spans="5:6" x14ac:dyDescent="0.35">
      <c r="E117" s="3">
        <f t="shared" si="3"/>
        <v>22.799999999999951</v>
      </c>
      <c r="F117" s="3">
        <f t="shared" si="2"/>
        <v>1.70337919454136E-5</v>
      </c>
    </row>
    <row r="118" spans="5:6" x14ac:dyDescent="0.35">
      <c r="E118" s="3">
        <f t="shared" si="3"/>
        <v>22.99999999999995</v>
      </c>
      <c r="F118" s="3">
        <f t="shared" si="2"/>
        <v>1.6228290277881543E-5</v>
      </c>
    </row>
    <row r="119" spans="5:6" x14ac:dyDescent="0.35">
      <c r="E119" s="3">
        <f t="shared" si="3"/>
        <v>23.19999999999995</v>
      </c>
      <c r="F119" s="3">
        <f t="shared" si="2"/>
        <v>1.5466028015975628E-5</v>
      </c>
    </row>
    <row r="120" spans="5:6" x14ac:dyDescent="0.35">
      <c r="E120" s="3">
        <f t="shared" si="3"/>
        <v>23.399999999999949</v>
      </c>
      <c r="F120" s="3">
        <f t="shared" si="2"/>
        <v>1.4744411389593825E-5</v>
      </c>
    </row>
    <row r="121" spans="5:6" x14ac:dyDescent="0.35">
      <c r="E121" s="3">
        <f t="shared" si="3"/>
        <v>23.599999999999948</v>
      </c>
      <c r="F121" s="3">
        <f t="shared" si="2"/>
        <v>1.4061018358642587E-5</v>
      </c>
    </row>
    <row r="122" spans="5:6" x14ac:dyDescent="0.35">
      <c r="E122" s="3">
        <f t="shared" si="3"/>
        <v>23.799999999999947</v>
      </c>
      <c r="F122" s="3">
        <f t="shared" si="2"/>
        <v>1.341358618855568E-5</v>
      </c>
    </row>
    <row r="123" spans="5:6" x14ac:dyDescent="0.35">
      <c r="E123" s="3">
        <f t="shared" si="3"/>
        <v>23.999999999999947</v>
      </c>
      <c r="F123" s="3">
        <f t="shared" si="2"/>
        <v>1.2800000000000152E-5</v>
      </c>
    </row>
    <row r="124" spans="5:6" x14ac:dyDescent="0.35">
      <c r="E124" s="3">
        <f t="shared" si="3"/>
        <v>24.199999999999946</v>
      </c>
      <c r="F124" s="3">
        <f t="shared" si="2"/>
        <v>1.2218282210558596E-5</v>
      </c>
    </row>
    <row r="125" spans="5:6" x14ac:dyDescent="0.35">
      <c r="E125" s="3">
        <f t="shared" si="3"/>
        <v>24.399999999999945</v>
      </c>
      <c r="F125" s="3">
        <f t="shared" si="2"/>
        <v>1.1666582793599727E-5</v>
      </c>
    </row>
    <row r="126" spans="5:6" x14ac:dyDescent="0.35">
      <c r="E126" s="3">
        <f t="shared" si="3"/>
        <v>24.599999999999945</v>
      </c>
      <c r="F126" s="3">
        <f t="shared" si="2"/>
        <v>1.1143170286258242E-5</v>
      </c>
    </row>
    <row r="127" spans="5:6" x14ac:dyDescent="0.35">
      <c r="E127" s="3">
        <f t="shared" si="3"/>
        <v>24.799999999999944</v>
      </c>
      <c r="F127" s="3">
        <f t="shared" si="2"/>
        <v>1.0646423484514572E-5</v>
      </c>
    </row>
    <row r="128" spans="5:6" x14ac:dyDescent="0.35">
      <c r="E128" s="3">
        <f t="shared" si="3"/>
        <v>24.999999999999943</v>
      </c>
      <c r="F128" s="3">
        <f t="shared" si="2"/>
        <v>1.0174823768857396E-5</v>
      </c>
    </row>
    <row r="129" spans="5:6" x14ac:dyDescent="0.35">
      <c r="E129" s="3">
        <f t="shared" si="3"/>
        <v>25.199999999999942</v>
      </c>
      <c r="F129" s="3">
        <f t="shared" si="2"/>
        <v>9.7269480089865364E-6</v>
      </c>
    </row>
    <row r="130" spans="5:6" x14ac:dyDescent="0.35">
      <c r="E130" s="3">
        <f t="shared" si="3"/>
        <v>25.399999999999942</v>
      </c>
      <c r="F130" s="3">
        <f t="shared" si="2"/>
        <v>9.3014620005230496E-6</v>
      </c>
    </row>
    <row r="131" spans="5:6" x14ac:dyDescent="0.35">
      <c r="E131" s="3">
        <f t="shared" si="3"/>
        <v>25.599999999999941</v>
      </c>
      <c r="F131" s="3">
        <f t="shared" si="2"/>
        <v>8.8971143907809117E-6</v>
      </c>
    </row>
    <row r="132" spans="5:6" x14ac:dyDescent="0.35">
      <c r="E132" s="3">
        <f t="shared" si="3"/>
        <v>25.79999999999994</v>
      </c>
      <c r="F132" s="3">
        <f t="shared" ref="F132:F195" si="4">_xlfn.F.DIST(E132,$C$3,$C$4,FALSE)</f>
        <v>8.5127310543660394E-6</v>
      </c>
    </row>
    <row r="133" spans="5:6" x14ac:dyDescent="0.35">
      <c r="E133" s="3">
        <f t="shared" ref="E133:E196" si="5">E132+$C$6</f>
        <v>25.99999999999994</v>
      </c>
      <c r="F133" s="3">
        <f t="shared" si="4"/>
        <v>8.1472098827362941E-6</v>
      </c>
    </row>
    <row r="134" spans="5:6" x14ac:dyDescent="0.35">
      <c r="E134" s="3">
        <f t="shared" si="5"/>
        <v>26.199999999999939</v>
      </c>
      <c r="F134" s="3">
        <f t="shared" si="4"/>
        <v>7.7995159549180174E-6</v>
      </c>
    </row>
    <row r="135" spans="5:6" x14ac:dyDescent="0.35">
      <c r="E135" s="3">
        <f t="shared" si="5"/>
        <v>26.399999999999938</v>
      </c>
      <c r="F135" s="3">
        <f t="shared" si="4"/>
        <v>7.4686770593553939E-6</v>
      </c>
    </row>
    <row r="136" spans="5:6" x14ac:dyDescent="0.35">
      <c r="E136" s="3">
        <f t="shared" si="5"/>
        <v>26.599999999999937</v>
      </c>
      <c r="F136" s="3">
        <f t="shared" si="4"/>
        <v>7.1537795394031957E-6</v>
      </c>
    </row>
    <row r="137" spans="5:6" x14ac:dyDescent="0.35">
      <c r="E137" s="3">
        <f t="shared" si="5"/>
        <v>26.799999999999937</v>
      </c>
      <c r="F137" s="3">
        <f t="shared" si="4"/>
        <v>6.853964437274113E-6</v>
      </c>
    </row>
    <row r="138" spans="5:6" x14ac:dyDescent="0.35">
      <c r="E138" s="3">
        <f t="shared" si="5"/>
        <v>26.999999999999936</v>
      </c>
      <c r="F138" s="3">
        <f t="shared" si="4"/>
        <v>6.5684239133531385E-6</v>
      </c>
    </row>
    <row r="139" spans="5:6" x14ac:dyDescent="0.35">
      <c r="E139" s="3">
        <f t="shared" si="5"/>
        <v>27.199999999999935</v>
      </c>
      <c r="F139" s="3">
        <f t="shared" si="4"/>
        <v>6.2963979197015476E-6</v>
      </c>
    </row>
    <row r="140" spans="5:6" x14ac:dyDescent="0.35">
      <c r="E140" s="3">
        <f t="shared" si="5"/>
        <v>27.399999999999935</v>
      </c>
      <c r="F140" s="3">
        <f t="shared" si="4"/>
        <v>6.0371711083177451E-6</v>
      </c>
    </row>
    <row r="141" spans="5:6" x14ac:dyDescent="0.35">
      <c r="E141" s="3">
        <f t="shared" si="5"/>
        <v>27.599999999999934</v>
      </c>
      <c r="F141" s="3">
        <f t="shared" si="4"/>
        <v>5.7900699563123092E-6</v>
      </c>
    </row>
    <row r="142" spans="5:6" x14ac:dyDescent="0.35">
      <c r="E142" s="3">
        <f t="shared" si="5"/>
        <v>27.799999999999933</v>
      </c>
      <c r="F142" s="3">
        <f t="shared" si="4"/>
        <v>5.5544600916064393E-6</v>
      </c>
    </row>
    <row r="143" spans="5:6" x14ac:dyDescent="0.35">
      <c r="E143" s="3">
        <f t="shared" si="5"/>
        <v>27.999999999999932</v>
      </c>
      <c r="F143" s="3">
        <f t="shared" si="4"/>
        <v>5.3297438040894357E-6</v>
      </c>
    </row>
    <row r="144" spans="5:6" x14ac:dyDescent="0.35">
      <c r="E144" s="3">
        <f t="shared" si="5"/>
        <v>28.199999999999932</v>
      </c>
      <c r="F144" s="3">
        <f t="shared" si="4"/>
        <v>5.1153577283823729E-6</v>
      </c>
    </row>
    <row r="145" spans="5:6" x14ac:dyDescent="0.35">
      <c r="E145" s="3">
        <f t="shared" si="5"/>
        <v>28.399999999999931</v>
      </c>
      <c r="F145" s="3">
        <f t="shared" si="4"/>
        <v>4.9107706854629788E-6</v>
      </c>
    </row>
    <row r="146" spans="5:6" x14ac:dyDescent="0.35">
      <c r="E146" s="3">
        <f t="shared" si="5"/>
        <v>28.59999999999993</v>
      </c>
      <c r="F146" s="3">
        <f t="shared" si="4"/>
        <v>4.7154816714205452E-6</v>
      </c>
    </row>
    <row r="147" spans="5:6" x14ac:dyDescent="0.35">
      <c r="E147" s="3">
        <f t="shared" si="5"/>
        <v>28.79999999999993</v>
      </c>
      <c r="F147" s="3">
        <f t="shared" si="4"/>
        <v>4.5290179825370633E-6</v>
      </c>
    </row>
    <row r="148" spans="5:6" x14ac:dyDescent="0.35">
      <c r="E148" s="3">
        <f t="shared" si="5"/>
        <v>28.999999999999929</v>
      </c>
      <c r="F148" s="3">
        <f t="shared" si="4"/>
        <v>4.3509334667407161E-6</v>
      </c>
    </row>
    <row r="149" spans="5:6" x14ac:dyDescent="0.35">
      <c r="E149" s="3">
        <f t="shared" si="5"/>
        <v>29.199999999999928</v>
      </c>
      <c r="F149" s="3">
        <f t="shared" si="4"/>
        <v>4.1808068922555853E-6</v>
      </c>
    </row>
    <row r="150" spans="5:6" x14ac:dyDescent="0.35">
      <c r="E150" s="3">
        <f t="shared" si="5"/>
        <v>29.399999999999928</v>
      </c>
      <c r="F150" s="3">
        <f t="shared" si="4"/>
        <v>4.0182404249856008E-6</v>
      </c>
    </row>
    <row r="151" spans="5:6" x14ac:dyDescent="0.35">
      <c r="E151" s="3">
        <f t="shared" si="5"/>
        <v>29.599999999999927</v>
      </c>
      <c r="F151" s="3">
        <f t="shared" si="4"/>
        <v>3.8628582068246189E-6</v>
      </c>
    </row>
    <row r="152" spans="5:6" x14ac:dyDescent="0.35">
      <c r="E152" s="3">
        <f t="shared" si="5"/>
        <v>29.799999999999926</v>
      </c>
      <c r="F152" s="3">
        <f t="shared" si="4"/>
        <v>3.7143050276853537E-6</v>
      </c>
    </row>
    <row r="153" spans="5:6" x14ac:dyDescent="0.35">
      <c r="E153" s="3">
        <f t="shared" si="5"/>
        <v>29.999999999999925</v>
      </c>
      <c r="F153" s="3">
        <f t="shared" si="4"/>
        <v>3.5722450845908096E-6</v>
      </c>
    </row>
    <row r="154" spans="5:6" x14ac:dyDescent="0.35">
      <c r="E154" s="3">
        <f t="shared" si="5"/>
        <v>30.199999999999925</v>
      </c>
      <c r="F154" s="3">
        <f t="shared" si="4"/>
        <v>3.4363608216785936E-6</v>
      </c>
    </row>
    <row r="155" spans="5:6" x14ac:dyDescent="0.35">
      <c r="E155" s="3">
        <f t="shared" si="5"/>
        <v>30.399999999999924</v>
      </c>
      <c r="F155" s="3">
        <f t="shared" si="4"/>
        <v>3.3063518454332746E-6</v>
      </c>
    </row>
    <row r="156" spans="5:6" x14ac:dyDescent="0.35">
      <c r="E156" s="3">
        <f t="shared" si="5"/>
        <v>30.599999999999923</v>
      </c>
      <c r="F156" s="3">
        <f t="shared" si="4"/>
        <v>3.1819339098903342E-6</v>
      </c>
    </row>
    <row r="157" spans="5:6" x14ac:dyDescent="0.35">
      <c r="E157" s="3">
        <f t="shared" si="5"/>
        <v>30.799999999999923</v>
      </c>
      <c r="F157" s="3">
        <f t="shared" si="4"/>
        <v>3.0628379669480565E-6</v>
      </c>
    </row>
    <row r="158" spans="5:6" x14ac:dyDescent="0.35">
      <c r="E158" s="3">
        <f t="shared" si="5"/>
        <v>30.999999999999922</v>
      </c>
      <c r="F158" s="3">
        <f t="shared" si="4"/>
        <v>2.9488092772864137E-6</v>
      </c>
    </row>
    <row r="159" spans="5:6" x14ac:dyDescent="0.35">
      <c r="E159" s="3">
        <f t="shared" si="5"/>
        <v>31.199999999999921</v>
      </c>
      <c r="F159" s="3">
        <f t="shared" si="4"/>
        <v>2.8396065777248611E-6</v>
      </c>
    </row>
    <row r="160" spans="5:6" x14ac:dyDescent="0.35">
      <c r="E160" s="3">
        <f t="shared" si="5"/>
        <v>31.39999999999992</v>
      </c>
      <c r="F160" s="3">
        <f t="shared" si="4"/>
        <v>2.7350013011583033E-6</v>
      </c>
    </row>
    <row r="161" spans="5:6" x14ac:dyDescent="0.35">
      <c r="E161" s="3">
        <f t="shared" si="5"/>
        <v>31.59999999999992</v>
      </c>
      <c r="F161" s="3">
        <f t="shared" si="4"/>
        <v>2.6347768454933843E-6</v>
      </c>
    </row>
    <row r="162" spans="5:6" x14ac:dyDescent="0.35">
      <c r="E162" s="3">
        <f t="shared" si="5"/>
        <v>31.799999999999919</v>
      </c>
      <c r="F162" s="3">
        <f t="shared" si="4"/>
        <v>2.5387278882677826E-6</v>
      </c>
    </row>
    <row r="163" spans="5:6" x14ac:dyDescent="0.35">
      <c r="E163" s="3">
        <f t="shared" si="5"/>
        <v>31.999999999999918</v>
      </c>
      <c r="F163" s="3">
        <f t="shared" si="4"/>
        <v>2.4466597438763348E-6</v>
      </c>
    </row>
    <row r="164" spans="5:6" x14ac:dyDescent="0.35">
      <c r="E164" s="3">
        <f t="shared" si="5"/>
        <v>32.199999999999918</v>
      </c>
      <c r="F164" s="3">
        <f t="shared" si="4"/>
        <v>2.3583877605491499E-6</v>
      </c>
    </row>
    <row r="165" spans="5:6" x14ac:dyDescent="0.35">
      <c r="E165" s="3">
        <f t="shared" si="5"/>
        <v>32.39999999999992</v>
      </c>
      <c r="F165" s="3">
        <f t="shared" si="4"/>
        <v>2.2737367544323464E-6</v>
      </c>
    </row>
    <row r="166" spans="5:6" x14ac:dyDescent="0.35">
      <c r="E166" s="3">
        <f t="shared" si="5"/>
        <v>32.599999999999923</v>
      </c>
      <c r="F166" s="3">
        <f t="shared" si="4"/>
        <v>2.192540478310797E-6</v>
      </c>
    </row>
    <row r="167" spans="5:6" x14ac:dyDescent="0.35">
      <c r="E167" s="3">
        <f t="shared" si="5"/>
        <v>32.799999999999926</v>
      </c>
      <c r="F167" s="3">
        <f t="shared" si="4"/>
        <v>2.1146411226872748E-6</v>
      </c>
    </row>
    <row r="168" spans="5:6" x14ac:dyDescent="0.35">
      <c r="E168" s="3">
        <f t="shared" si="5"/>
        <v>32.999999999999929</v>
      </c>
      <c r="F168" s="3">
        <f t="shared" si="4"/>
        <v>2.0398888470942147E-6</v>
      </c>
    </row>
    <row r="169" spans="5:6" x14ac:dyDescent="0.35">
      <c r="E169" s="3">
        <f t="shared" si="5"/>
        <v>33.199999999999932</v>
      </c>
      <c r="F169" s="3">
        <f t="shared" si="4"/>
        <v>1.9681413396631861E-6</v>
      </c>
    </row>
    <row r="170" spans="5:6" x14ac:dyDescent="0.35">
      <c r="E170" s="3">
        <f t="shared" si="5"/>
        <v>33.399999999999935</v>
      </c>
      <c r="F170" s="3">
        <f t="shared" si="4"/>
        <v>1.8992634031158119E-6</v>
      </c>
    </row>
    <row r="171" spans="5:6" x14ac:dyDescent="0.35">
      <c r="E171" s="3">
        <f t="shared" si="5"/>
        <v>33.599999999999937</v>
      </c>
      <c r="F171" s="3">
        <f t="shared" si="4"/>
        <v>1.8331265654675135E-6</v>
      </c>
    </row>
    <row r="172" spans="5:6" x14ac:dyDescent="0.35">
      <c r="E172" s="3">
        <f t="shared" si="5"/>
        <v>33.79999999999994</v>
      </c>
      <c r="F172" s="3">
        <f t="shared" si="4"/>
        <v>1.7696087138540052E-6</v>
      </c>
    </row>
    <row r="173" spans="5:6" x14ac:dyDescent="0.35">
      <c r="E173" s="3">
        <f t="shared" si="5"/>
        <v>33.999999999999943</v>
      </c>
      <c r="F173" s="3">
        <f t="shared" si="4"/>
        <v>1.7085937500000125E-6</v>
      </c>
    </row>
    <row r="174" spans="5:6" x14ac:dyDescent="0.35">
      <c r="E174" s="3">
        <f t="shared" si="5"/>
        <v>34.199999999999946</v>
      </c>
      <c r="F174" s="3">
        <f t="shared" si="4"/>
        <v>1.6499712659512258E-6</v>
      </c>
    </row>
    <row r="175" spans="5:6" x14ac:dyDescent="0.35">
      <c r="E175" s="3">
        <f t="shared" si="5"/>
        <v>34.399999999999949</v>
      </c>
      <c r="F175" s="3">
        <f t="shared" si="4"/>
        <v>1.5936362387847811E-6</v>
      </c>
    </row>
    <row r="176" spans="5:6" x14ac:dyDescent="0.35">
      <c r="E176" s="3">
        <f t="shared" si="5"/>
        <v>34.599999999999952</v>
      </c>
      <c r="F176" s="3">
        <f t="shared" si="4"/>
        <v>1.5394887431008323E-6</v>
      </c>
    </row>
    <row r="177" spans="5:6" x14ac:dyDescent="0.35">
      <c r="E177" s="3">
        <f t="shared" si="5"/>
        <v>34.799999999999955</v>
      </c>
      <c r="F177" s="3">
        <f t="shared" si="4"/>
        <v>1.487433680178629E-6</v>
      </c>
    </row>
    <row r="178" spans="5:6" x14ac:dyDescent="0.35">
      <c r="E178" s="3">
        <f t="shared" si="5"/>
        <v>34.999999999999957</v>
      </c>
      <c r="F178" s="3">
        <f t="shared" si="4"/>
        <v>1.4373805227558203E-6</v>
      </c>
    </row>
    <row r="179" spans="5:6" x14ac:dyDescent="0.35">
      <c r="E179" s="3">
        <f t="shared" si="5"/>
        <v>35.19999999999996</v>
      </c>
      <c r="F179" s="3">
        <f t="shared" si="4"/>
        <v>1.3892430744593165E-6</v>
      </c>
    </row>
    <row r="180" spans="5:6" x14ac:dyDescent="0.35">
      <c r="E180" s="3">
        <f t="shared" si="5"/>
        <v>35.399999999999963</v>
      </c>
      <c r="F180" s="3">
        <f t="shared" si="4"/>
        <v>1.3429392429808747E-6</v>
      </c>
    </row>
    <row r="181" spans="5:6" x14ac:dyDescent="0.35">
      <c r="E181" s="3">
        <f t="shared" si="5"/>
        <v>35.599999999999966</v>
      </c>
      <c r="F181" s="3">
        <f t="shared" si="4"/>
        <v>1.2983908261507199E-6</v>
      </c>
    </row>
    <row r="182" spans="5:6" x14ac:dyDescent="0.35">
      <c r="E182" s="3">
        <f t="shared" si="5"/>
        <v>35.799999999999969</v>
      </c>
      <c r="F182" s="3">
        <f t="shared" si="4"/>
        <v>1.2555233101183897E-6</v>
      </c>
    </row>
    <row r="183" spans="5:6" x14ac:dyDescent="0.35">
      <c r="E183" s="3">
        <f t="shared" si="5"/>
        <v>35.999999999999972</v>
      </c>
      <c r="F183" s="3">
        <f t="shared" si="4"/>
        <v>1.2142656789020208E-6</v>
      </c>
    </row>
    <row r="184" spans="5:6" x14ac:dyDescent="0.35">
      <c r="E184" s="3">
        <f t="shared" si="5"/>
        <v>36.199999999999974</v>
      </c>
      <c r="F184" s="3">
        <f t="shared" si="4"/>
        <v>1.1745502346155181E-6</v>
      </c>
    </row>
    <row r="185" spans="5:6" x14ac:dyDescent="0.35">
      <c r="E185" s="3">
        <f t="shared" si="5"/>
        <v>36.399999999999977</v>
      </c>
      <c r="F185" s="3">
        <f t="shared" si="4"/>
        <v>1.1363124277281687E-6</v>
      </c>
    </row>
    <row r="186" spans="5:6" x14ac:dyDescent="0.35">
      <c r="E186" s="3">
        <f t="shared" si="5"/>
        <v>36.59999999999998</v>
      </c>
      <c r="F186" s="3">
        <f t="shared" si="4"/>
        <v>1.0994906967528293E-6</v>
      </c>
    </row>
    <row r="187" spans="5:6" x14ac:dyDescent="0.35">
      <c r="E187" s="3">
        <f t="shared" si="5"/>
        <v>36.799999999999983</v>
      </c>
      <c r="F187" s="3">
        <f t="shared" si="4"/>
        <v>1.0640263167981262E-6</v>
      </c>
    </row>
    <row r="188" spans="5:6" x14ac:dyDescent="0.35">
      <c r="E188" s="3">
        <f t="shared" si="5"/>
        <v>36.999999999999986</v>
      </c>
      <c r="F188" s="3">
        <f t="shared" si="4"/>
        <v>1.0298632564559951E-6</v>
      </c>
    </row>
    <row r="189" spans="5:6" x14ac:dyDescent="0.35">
      <c r="E189" s="3">
        <f t="shared" si="5"/>
        <v>37.199999999999989</v>
      </c>
      <c r="F189" s="3">
        <f t="shared" si="4"/>
        <v>9.9694804252991073E-7</v>
      </c>
    </row>
    <row r="190" spans="5:6" x14ac:dyDescent="0.35">
      <c r="E190" s="3">
        <f t="shared" si="5"/>
        <v>37.399999999999991</v>
      </c>
      <c r="F190" s="3">
        <f t="shared" si="4"/>
        <v>9.6522963214061002E-7</v>
      </c>
    </row>
    <row r="191" spans="5:6" x14ac:dyDescent="0.35">
      <c r="E191" s="3">
        <f t="shared" si="5"/>
        <v>37.599999999999994</v>
      </c>
      <c r="F191" s="3">
        <f t="shared" si="4"/>
        <v>9.3465929177526242E-7</v>
      </c>
    </row>
    <row r="192" spans="5:6" x14ac:dyDescent="0.35">
      <c r="E192" s="3">
        <f t="shared" si="5"/>
        <v>37.799999999999997</v>
      </c>
      <c r="F192" s="3">
        <f t="shared" si="4"/>
        <v>9.0519048287373378E-7</v>
      </c>
    </row>
    <row r="193" spans="5:6" x14ac:dyDescent="0.35">
      <c r="E193" s="3">
        <f t="shared" si="5"/>
        <v>38</v>
      </c>
      <c r="F193" s="3">
        <f t="shared" si="4"/>
        <v>8.7677875357074734E-7</v>
      </c>
    </row>
    <row r="194" spans="5:6" x14ac:dyDescent="0.35">
      <c r="E194" s="3">
        <f t="shared" si="5"/>
        <v>38.200000000000003</v>
      </c>
      <c r="F194" s="3">
        <f t="shared" si="4"/>
        <v>8.4938163623681342E-7</v>
      </c>
    </row>
    <row r="195" spans="5:6" x14ac:dyDescent="0.35">
      <c r="E195" s="3">
        <f t="shared" si="5"/>
        <v>38.400000000000006</v>
      </c>
      <c r="F195" s="3">
        <f t="shared" si="4"/>
        <v>8.229585504829588E-7</v>
      </c>
    </row>
    <row r="196" spans="5:6" x14ac:dyDescent="0.35">
      <c r="E196" s="3">
        <f t="shared" si="5"/>
        <v>38.600000000000009</v>
      </c>
      <c r="F196" s="3">
        <f t="shared" ref="F196:F259" si="6">_xlfn.F.DIST(E196,$C$3,$C$4,FALSE)</f>
        <v>7.9747071131491387E-7</v>
      </c>
    </row>
    <row r="197" spans="5:6" x14ac:dyDescent="0.35">
      <c r="E197" s="3">
        <f t="shared" ref="E197:E260" si="7">E196+$C$6</f>
        <v>38.800000000000011</v>
      </c>
      <c r="F197" s="3">
        <f t="shared" si="6"/>
        <v>7.7288104214201872E-7</v>
      </c>
    </row>
    <row r="198" spans="5:6" x14ac:dyDescent="0.35">
      <c r="E198" s="3">
        <f t="shared" si="7"/>
        <v>39.000000000000014</v>
      </c>
      <c r="F198" s="3">
        <f t="shared" si="6"/>
        <v>7.4915409236396813E-7</v>
      </c>
    </row>
    <row r="199" spans="5:6" x14ac:dyDescent="0.35">
      <c r="E199" s="3">
        <f t="shared" si="7"/>
        <v>39.200000000000017</v>
      </c>
      <c r="F199" s="3">
        <f t="shared" si="6"/>
        <v>7.262559592756341E-7</v>
      </c>
    </row>
    <row r="200" spans="5:6" x14ac:dyDescent="0.35">
      <c r="E200" s="3">
        <f t="shared" si="7"/>
        <v>39.40000000000002</v>
      </c>
      <c r="F200" s="3">
        <f t="shared" si="6"/>
        <v>7.0415421404589701E-7</v>
      </c>
    </row>
    <row r="201" spans="5:6" x14ac:dyDescent="0.35">
      <c r="E201" s="3">
        <f t="shared" si="7"/>
        <v>39.600000000000023</v>
      </c>
      <c r="F201" s="3">
        <f t="shared" si="6"/>
        <v>6.828178315412613E-7</v>
      </c>
    </row>
    <row r="202" spans="5:6" x14ac:dyDescent="0.35">
      <c r="E202" s="3">
        <f t="shared" si="7"/>
        <v>39.800000000000026</v>
      </c>
      <c r="F202" s="3">
        <f t="shared" si="6"/>
        <v>6.6221712377881466E-7</v>
      </c>
    </row>
    <row r="203" spans="5:6" x14ac:dyDescent="0.35">
      <c r="E203" s="3">
        <f t="shared" si="7"/>
        <v>40.000000000000028</v>
      </c>
      <c r="F203" s="3">
        <f t="shared" si="6"/>
        <v>6.4232367680609351E-7</v>
      </c>
    </row>
    <row r="204" spans="5:6" x14ac:dyDescent="0.35">
      <c r="E204" s="3">
        <f t="shared" si="7"/>
        <v>40.200000000000031</v>
      </c>
      <c r="F204" s="3">
        <f t="shared" si="6"/>
        <v>6.231102908174847E-7</v>
      </c>
    </row>
    <row r="205" spans="5:6" x14ac:dyDescent="0.35">
      <c r="E205" s="3">
        <f t="shared" si="7"/>
        <v>40.400000000000034</v>
      </c>
      <c r="F205" s="3">
        <f t="shared" si="6"/>
        <v>6.0455092332814761E-7</v>
      </c>
    </row>
    <row r="206" spans="5:6" x14ac:dyDescent="0.35">
      <c r="E206" s="3">
        <f t="shared" si="7"/>
        <v>40.600000000000037</v>
      </c>
      <c r="F206" s="3">
        <f t="shared" si="6"/>
        <v>5.8662063523703658E-7</v>
      </c>
    </row>
    <row r="207" spans="5:6" x14ac:dyDescent="0.35">
      <c r="E207" s="3">
        <f t="shared" si="7"/>
        <v>40.80000000000004</v>
      </c>
      <c r="F207" s="3">
        <f t="shared" si="6"/>
        <v>5.6929553962060072E-7</v>
      </c>
    </row>
    <row r="208" spans="5:6" x14ac:dyDescent="0.35">
      <c r="E208" s="3">
        <f t="shared" si="7"/>
        <v>41.000000000000043</v>
      </c>
      <c r="F208" s="3">
        <f t="shared" si="6"/>
        <v>5.5255275310800257E-7</v>
      </c>
    </row>
    <row r="209" spans="5:6" x14ac:dyDescent="0.35">
      <c r="E209" s="3">
        <f t="shared" si="7"/>
        <v>41.200000000000045</v>
      </c>
      <c r="F209" s="3">
        <f t="shared" si="6"/>
        <v>5.3637034969746861E-7</v>
      </c>
    </row>
    <row r="210" spans="5:6" x14ac:dyDescent="0.35">
      <c r="E210" s="3">
        <f t="shared" si="7"/>
        <v>41.400000000000048</v>
      </c>
      <c r="F210" s="3">
        <f t="shared" si="6"/>
        <v>5.2072731688154163E-7</v>
      </c>
    </row>
    <row r="211" spans="5:6" x14ac:dyDescent="0.35">
      <c r="E211" s="3">
        <f t="shared" si="7"/>
        <v>41.600000000000051</v>
      </c>
      <c r="F211" s="3">
        <f t="shared" si="6"/>
        <v>5.05603513956743E-7</v>
      </c>
    </row>
    <row r="212" spans="5:6" x14ac:dyDescent="0.35">
      <c r="E212" s="3">
        <f t="shared" si="7"/>
        <v>41.800000000000054</v>
      </c>
      <c r="F212" s="3">
        <f t="shared" si="6"/>
        <v>4.9097963240025542E-7</v>
      </c>
    </row>
    <row r="213" spans="5:6" x14ac:dyDescent="0.35">
      <c r="E213" s="3">
        <f t="shared" si="7"/>
        <v>42.000000000000057</v>
      </c>
      <c r="F213" s="3">
        <f t="shared" si="6"/>
        <v>4.7683715820312045E-7</v>
      </c>
    </row>
    <row r="214" spans="5:6" x14ac:dyDescent="0.35">
      <c r="E214" s="3">
        <f t="shared" si="7"/>
        <v>42.20000000000006</v>
      </c>
      <c r="F214" s="3">
        <f t="shared" si="6"/>
        <v>4.6315833605568556E-7</v>
      </c>
    </row>
    <row r="215" spans="5:6" x14ac:dyDescent="0.35">
      <c r="E215" s="3">
        <f t="shared" si="7"/>
        <v>42.400000000000063</v>
      </c>
      <c r="F215" s="3">
        <f t="shared" si="6"/>
        <v>4.4992613528702443E-7</v>
      </c>
    </row>
    <row r="216" spans="5:6" x14ac:dyDescent="0.35">
      <c r="E216" s="3">
        <f t="shared" si="7"/>
        <v>42.600000000000065</v>
      </c>
      <c r="F216" s="3">
        <f t="shared" si="6"/>
        <v>4.3712421746569266E-7</v>
      </c>
    </row>
    <row r="217" spans="5:6" x14ac:dyDescent="0.35">
      <c r="E217" s="3">
        <f t="shared" si="7"/>
        <v>42.800000000000068</v>
      </c>
      <c r="F217" s="3">
        <f t="shared" si="6"/>
        <v>4.2473690557434014E-7</v>
      </c>
    </row>
    <row r="218" spans="5:6" x14ac:dyDescent="0.35">
      <c r="E218" s="3">
        <f t="shared" si="7"/>
        <v>43.000000000000071</v>
      </c>
      <c r="F218" s="3">
        <f t="shared" si="6"/>
        <v>4.1274915467572391E-7</v>
      </c>
    </row>
    <row r="219" spans="5:6" x14ac:dyDescent="0.35">
      <c r="E219" s="3">
        <f t="shared" si="7"/>
        <v>43.200000000000074</v>
      </c>
      <c r="F219" s="3">
        <f t="shared" si="6"/>
        <v>4.0114652399225717E-7</v>
      </c>
    </row>
    <row r="220" spans="5:6" x14ac:dyDescent="0.35">
      <c r="E220" s="3">
        <f t="shared" si="7"/>
        <v>43.400000000000077</v>
      </c>
      <c r="F220" s="3">
        <f t="shared" si="6"/>
        <v>3.8991515032558731E-7</v>
      </c>
    </row>
    <row r="221" spans="5:6" x14ac:dyDescent="0.35">
      <c r="E221" s="3">
        <f t="shared" si="7"/>
        <v>43.60000000000008</v>
      </c>
      <c r="F221" s="3">
        <f t="shared" si="6"/>
        <v>3.7904172274683126E-7</v>
      </c>
    </row>
    <row r="222" spans="5:6" x14ac:dyDescent="0.35">
      <c r="E222" s="3">
        <f t="shared" si="7"/>
        <v>43.800000000000082</v>
      </c>
      <c r="F222" s="3">
        <f t="shared" si="6"/>
        <v>3.6851345849189613E-7</v>
      </c>
    </row>
    <row r="223" spans="5:6" x14ac:dyDescent="0.35">
      <c r="E223" s="3">
        <f t="shared" si="7"/>
        <v>44.000000000000085</v>
      </c>
      <c r="F223" s="3">
        <f t="shared" si="6"/>
        <v>3.5831807999999515E-7</v>
      </c>
    </row>
    <row r="224" spans="5:6" x14ac:dyDescent="0.35">
      <c r="E224" s="3">
        <f t="shared" si="7"/>
        <v>44.200000000000088</v>
      </c>
      <c r="F224" s="3">
        <f t="shared" si="6"/>
        <v>3.4844379303684822E-7</v>
      </c>
    </row>
    <row r="225" spans="5:6" x14ac:dyDescent="0.35">
      <c r="E225" s="3">
        <f t="shared" si="7"/>
        <v>44.400000000000091</v>
      </c>
      <c r="F225" s="3">
        <f t="shared" si="6"/>
        <v>3.3887926584725964E-7</v>
      </c>
    </row>
    <row r="226" spans="5:6" x14ac:dyDescent="0.35">
      <c r="E226" s="3">
        <f t="shared" si="7"/>
        <v>44.600000000000094</v>
      </c>
      <c r="F226" s="3">
        <f t="shared" si="6"/>
        <v>3.2961360928484062E-7</v>
      </c>
    </row>
    <row r="227" spans="5:6" x14ac:dyDescent="0.35">
      <c r="E227" s="3">
        <f t="shared" si="7"/>
        <v>44.800000000000097</v>
      </c>
      <c r="F227" s="3">
        <f t="shared" si="6"/>
        <v>3.2063635786941268E-7</v>
      </c>
    </row>
    <row r="228" spans="5:6" x14ac:dyDescent="0.35">
      <c r="E228" s="3">
        <f t="shared" si="7"/>
        <v>45.000000000000099</v>
      </c>
      <c r="F228" s="3">
        <f t="shared" si="6"/>
        <v>3.119374517253907E-7</v>
      </c>
    </row>
    <row r="229" spans="5:6" x14ac:dyDescent="0.35">
      <c r="E229" s="3">
        <f t="shared" si="7"/>
        <v>45.200000000000102</v>
      </c>
      <c r="F229" s="3">
        <f t="shared" si="6"/>
        <v>3.0350721935689799E-7</v>
      </c>
    </row>
    <row r="230" spans="5:6" x14ac:dyDescent="0.35">
      <c r="E230" s="3">
        <f t="shared" si="7"/>
        <v>45.400000000000105</v>
      </c>
      <c r="F230" s="3">
        <f t="shared" si="6"/>
        <v>2.9533636121781604E-7</v>
      </c>
    </row>
    <row r="231" spans="5:6" x14ac:dyDescent="0.35">
      <c r="E231" s="3">
        <f t="shared" si="7"/>
        <v>45.600000000000108</v>
      </c>
      <c r="F231" s="3">
        <f t="shared" si="6"/>
        <v>2.8741593403714831E-7</v>
      </c>
    </row>
    <row r="232" spans="5:6" x14ac:dyDescent="0.35">
      <c r="E232" s="3">
        <f t="shared" si="7"/>
        <v>45.800000000000111</v>
      </c>
      <c r="F232" s="3">
        <f t="shared" si="6"/>
        <v>2.7973733586223646E-7</v>
      </c>
    </row>
    <row r="233" spans="5:6" x14ac:dyDescent="0.35">
      <c r="E233" s="3">
        <f t="shared" si="7"/>
        <v>46.000000000000114</v>
      </c>
      <c r="F233" s="3">
        <f t="shared" si="6"/>
        <v>2.7229229178435787E-7</v>
      </c>
    </row>
    <row r="234" spans="5:6" x14ac:dyDescent="0.35">
      <c r="E234" s="3">
        <f t="shared" si="7"/>
        <v>46.200000000000117</v>
      </c>
      <c r="F234" s="3">
        <f t="shared" si="6"/>
        <v>2.6507284031308906E-7</v>
      </c>
    </row>
    <row r="235" spans="5:6" x14ac:dyDescent="0.35">
      <c r="E235" s="3">
        <f t="shared" si="7"/>
        <v>46.400000000000119</v>
      </c>
      <c r="F235" s="3">
        <f t="shared" si="6"/>
        <v>2.5807132036763051E-7</v>
      </c>
    </row>
    <row r="236" spans="5:6" x14ac:dyDescent="0.35">
      <c r="E236" s="3">
        <f t="shared" si="7"/>
        <v>46.600000000000122</v>
      </c>
      <c r="F236" s="3">
        <f t="shared" si="6"/>
        <v>2.5128035885491817E-7</v>
      </c>
    </row>
    <row r="237" spans="5:6" x14ac:dyDescent="0.35">
      <c r="E237" s="3">
        <f t="shared" si="7"/>
        <v>46.800000000000125</v>
      </c>
      <c r="F237" s="3">
        <f t="shared" si="6"/>
        <v>2.446928588059889E-7</v>
      </c>
    </row>
    <row r="238" spans="5:6" x14ac:dyDescent="0.35">
      <c r="E238" s="3">
        <f t="shared" si="7"/>
        <v>47.000000000000128</v>
      </c>
      <c r="F238" s="3">
        <f t="shared" si="6"/>
        <v>2.3830198804349371E-7</v>
      </c>
    </row>
    <row r="239" spans="5:6" x14ac:dyDescent="0.35">
      <c r="E239" s="3">
        <f t="shared" si="7"/>
        <v>47.200000000000131</v>
      </c>
      <c r="F239" s="3">
        <f t="shared" si="6"/>
        <v>2.3210116835469756E-7</v>
      </c>
    </row>
    <row r="240" spans="5:6" x14ac:dyDescent="0.35">
      <c r="E240" s="3">
        <f t="shared" si="7"/>
        <v>47.400000000000134</v>
      </c>
      <c r="F240" s="3">
        <f t="shared" si="6"/>
        <v>2.2608406514564943E-7</v>
      </c>
    </row>
    <row r="241" spans="5:6" x14ac:dyDescent="0.35">
      <c r="E241" s="3">
        <f t="shared" si="7"/>
        <v>47.600000000000136</v>
      </c>
      <c r="F241" s="3">
        <f t="shared" si="6"/>
        <v>2.2024457755342049E-7</v>
      </c>
    </row>
    <row r="242" spans="5:6" x14ac:dyDescent="0.35">
      <c r="E242" s="3">
        <f t="shared" si="7"/>
        <v>47.800000000000139</v>
      </c>
      <c r="F242" s="3">
        <f t="shared" si="6"/>
        <v>2.145768289945248E-7</v>
      </c>
    </row>
    <row r="243" spans="5:6" x14ac:dyDescent="0.35">
      <c r="E243" s="3">
        <f t="shared" si="7"/>
        <v>48.000000000000142</v>
      </c>
      <c r="F243" s="3">
        <f t="shared" si="6"/>
        <v>2.0907515812876537E-7</v>
      </c>
    </row>
    <row r="244" spans="5:6" x14ac:dyDescent="0.35">
      <c r="E244" s="3">
        <f t="shared" si="7"/>
        <v>48.200000000000145</v>
      </c>
      <c r="F244" s="3">
        <f t="shared" si="6"/>
        <v>2.0373411021878217E-7</v>
      </c>
    </row>
    <row r="245" spans="5:6" x14ac:dyDescent="0.35">
      <c r="E245" s="3">
        <f t="shared" si="7"/>
        <v>48.400000000000148</v>
      </c>
      <c r="F245" s="3">
        <f t="shared" si="6"/>
        <v>1.9854842886661214E-7</v>
      </c>
    </row>
    <row r="246" spans="5:6" x14ac:dyDescent="0.35">
      <c r="E246" s="3">
        <f t="shared" si="7"/>
        <v>48.600000000000151</v>
      </c>
      <c r="F246" s="3">
        <f t="shared" si="6"/>
        <v>1.9351304810948585E-7</v>
      </c>
    </row>
    <row r="247" spans="5:6" x14ac:dyDescent="0.35">
      <c r="E247" s="3">
        <f t="shared" si="7"/>
        <v>48.800000000000153</v>
      </c>
      <c r="F247" s="3">
        <f t="shared" si="6"/>
        <v>1.8862308485802912E-7</v>
      </c>
    </row>
    <row r="248" spans="5:6" x14ac:dyDescent="0.35">
      <c r="E248" s="3">
        <f t="shared" si="7"/>
        <v>49.000000000000156</v>
      </c>
      <c r="F248" s="3">
        <f t="shared" si="6"/>
        <v>1.8387383166083577E-7</v>
      </c>
    </row>
    <row r="249" spans="5:6" x14ac:dyDescent="0.35">
      <c r="E249" s="3">
        <f t="shared" si="7"/>
        <v>49.200000000000159</v>
      </c>
      <c r="F249" s="3">
        <f t="shared" si="6"/>
        <v>1.792607497802184E-7</v>
      </c>
    </row>
    <row r="250" spans="5:6" x14ac:dyDescent="0.35">
      <c r="E250" s="3">
        <f t="shared" si="7"/>
        <v>49.400000000000162</v>
      </c>
      <c r="F250" s="3">
        <f t="shared" si="6"/>
        <v>1.7477946256468535E-7</v>
      </c>
    </row>
    <row r="251" spans="5:6" x14ac:dyDescent="0.35">
      <c r="E251" s="3">
        <f t="shared" si="7"/>
        <v>49.600000000000165</v>
      </c>
      <c r="F251" s="3">
        <f t="shared" si="6"/>
        <v>1.7042574910442197E-7</v>
      </c>
    </row>
    <row r="252" spans="5:6" x14ac:dyDescent="0.35">
      <c r="E252" s="3">
        <f t="shared" si="7"/>
        <v>49.800000000000168</v>
      </c>
      <c r="F252" s="3">
        <f t="shared" si="6"/>
        <v>1.661955381567303E-7</v>
      </c>
    </row>
    <row r="253" spans="5:6" x14ac:dyDescent="0.35">
      <c r="E253" s="3">
        <f t="shared" si="7"/>
        <v>50.000000000000171</v>
      </c>
      <c r="F253" s="3">
        <f t="shared" si="6"/>
        <v>1.6208490232901894E-7</v>
      </c>
    </row>
    <row r="254" spans="5:6" x14ac:dyDescent="0.35">
      <c r="E254" s="3">
        <f t="shared" si="7"/>
        <v>50.200000000000173</v>
      </c>
      <c r="F254" s="3">
        <f t="shared" si="6"/>
        <v>1.5809005250757257E-7</v>
      </c>
    </row>
    <row r="255" spans="5:6" x14ac:dyDescent="0.35">
      <c r="E255" s="3">
        <f t="shared" si="7"/>
        <v>50.400000000000176</v>
      </c>
      <c r="F255" s="3">
        <f t="shared" si="6"/>
        <v>1.542073325208694E-7</v>
      </c>
    </row>
    <row r="256" spans="5:6" x14ac:dyDescent="0.35">
      <c r="E256" s="3">
        <f t="shared" si="7"/>
        <v>50.600000000000179</v>
      </c>
      <c r="F256" s="3">
        <f t="shared" si="6"/>
        <v>1.5043321402680496E-7</v>
      </c>
    </row>
    <row r="257" spans="5:6" x14ac:dyDescent="0.35">
      <c r="E257" s="3">
        <f t="shared" si="7"/>
        <v>50.800000000000182</v>
      </c>
      <c r="F257" s="3">
        <f t="shared" si="6"/>
        <v>1.467642916136709E-7</v>
      </c>
    </row>
    <row r="258" spans="5:6" x14ac:dyDescent="0.35">
      <c r="E258" s="3">
        <f t="shared" si="7"/>
        <v>51.000000000000185</v>
      </c>
      <c r="F258" s="3">
        <f t="shared" si="6"/>
        <v>1.4319727810523973E-7</v>
      </c>
    </row>
    <row r="259" spans="5:6" x14ac:dyDescent="0.35">
      <c r="E259" s="3">
        <f t="shared" si="7"/>
        <v>51.200000000000188</v>
      </c>
      <c r="F259" s="3">
        <f t="shared" si="6"/>
        <v>1.3972900006078636E-7</v>
      </c>
    </row>
    <row r="260" spans="5:6" x14ac:dyDescent="0.35">
      <c r="E260" s="3">
        <f t="shared" si="7"/>
        <v>51.40000000000019</v>
      </c>
      <c r="F260" s="3">
        <f t="shared" ref="F260:F323" si="8">_xlfn.F.DIST(E260,$C$3,$C$4,FALSE)</f>
        <v>1.3635639346129478E-7</v>
      </c>
    </row>
    <row r="261" spans="5:6" x14ac:dyDescent="0.35">
      <c r="E261" s="3">
        <f t="shared" ref="E261:E324" si="9">E260+$C$6</f>
        <v>51.600000000000193</v>
      </c>
      <c r="F261" s="3">
        <f t="shared" si="8"/>
        <v>1.3307649957353906E-7</v>
      </c>
    </row>
    <row r="262" spans="5:6" x14ac:dyDescent="0.35">
      <c r="E262" s="3">
        <f t="shared" si="9"/>
        <v>51.800000000000196</v>
      </c>
      <c r="F262" s="3">
        <f t="shared" si="8"/>
        <v>1.2988646098412539E-7</v>
      </c>
    </row>
    <row r="263" spans="5:6" x14ac:dyDescent="0.35">
      <c r="E263" s="3">
        <f t="shared" si="9"/>
        <v>52.000000000000199</v>
      </c>
      <c r="F263" s="3">
        <f t="shared" si="8"/>
        <v>1.2678351779594461E-7</v>
      </c>
    </row>
    <row r="264" spans="5:6" x14ac:dyDescent="0.35">
      <c r="E264" s="3">
        <f t="shared" si="9"/>
        <v>52.200000000000202</v>
      </c>
      <c r="F264" s="3">
        <f t="shared" si="8"/>
        <v>1.237650039798631E-7</v>
      </c>
    </row>
    <row r="265" spans="5:6" x14ac:dyDescent="0.35">
      <c r="E265" s="3">
        <f t="shared" si="9"/>
        <v>52.400000000000205</v>
      </c>
      <c r="F265" s="3">
        <f t="shared" si="8"/>
        <v>1.208283438748052E-7</v>
      </c>
    </row>
    <row r="266" spans="5:6" x14ac:dyDescent="0.35">
      <c r="E266" s="3">
        <f t="shared" si="9"/>
        <v>52.600000000000207</v>
      </c>
      <c r="F266" s="3">
        <f t="shared" si="8"/>
        <v>1.1797104882971773E-7</v>
      </c>
    </row>
    <row r="267" spans="5:6" x14ac:dyDescent="0.35">
      <c r="E267" s="3">
        <f t="shared" si="9"/>
        <v>52.80000000000021</v>
      </c>
      <c r="F267" s="3">
        <f t="shared" si="8"/>
        <v>1.1519071398119744E-7</v>
      </c>
    </row>
    <row r="268" spans="5:6" x14ac:dyDescent="0.35">
      <c r="E268" s="3">
        <f t="shared" si="9"/>
        <v>53.000000000000213</v>
      </c>
      <c r="F268" s="3">
        <f t="shared" si="8"/>
        <v>1.1248501516087231E-7</v>
      </c>
    </row>
    <row r="269" spans="5:6" x14ac:dyDescent="0.35">
      <c r="E269" s="3">
        <f t="shared" si="9"/>
        <v>53.200000000000216</v>
      </c>
      <c r="F269" s="3">
        <f t="shared" si="8"/>
        <v>1.0985170592689138E-7</v>
      </c>
    </row>
    <row r="270" spans="5:6" x14ac:dyDescent="0.35">
      <c r="E270" s="3">
        <f t="shared" si="9"/>
        <v>53.400000000000219</v>
      </c>
      <c r="F270" s="3">
        <f t="shared" si="8"/>
        <v>1.0728861471414362E-7</v>
      </c>
    </row>
    <row r="271" spans="5:6" x14ac:dyDescent="0.35">
      <c r="E271" s="3">
        <f t="shared" si="9"/>
        <v>53.600000000000222</v>
      </c>
      <c r="F271" s="3">
        <f t="shared" si="8"/>
        <v>1.0479364209808713E-7</v>
      </c>
    </row>
    <row r="272" spans="5:6" x14ac:dyDescent="0.35">
      <c r="E272" s="3">
        <f t="shared" si="9"/>
        <v>53.800000000000225</v>
      </c>
      <c r="F272" s="3">
        <f t="shared" si="8"/>
        <v>1.0236475816728549E-7</v>
      </c>
    </row>
    <row r="273" spans="5:6" x14ac:dyDescent="0.35">
      <c r="E273" s="3">
        <f t="shared" si="9"/>
        <v>54.000000000000227</v>
      </c>
      <c r="F273" s="3">
        <f t="shared" si="8"/>
        <v>9.9999999999997335E-8</v>
      </c>
    </row>
    <row r="274" spans="5:6" x14ac:dyDescent="0.35">
      <c r="E274" s="3">
        <f t="shared" si="9"/>
        <v>54.20000000000023</v>
      </c>
      <c r="F274" s="3">
        <f t="shared" si="8"/>
        <v>9.7697469240370122E-8</v>
      </c>
    </row>
    <row r="275" spans="5:6" x14ac:dyDescent="0.35">
      <c r="E275" s="3">
        <f t="shared" si="9"/>
        <v>54.400000000000233</v>
      </c>
      <c r="F275" s="3">
        <f t="shared" si="8"/>
        <v>9.5455329769985208E-8</v>
      </c>
    </row>
    <row r="276" spans="5:6" x14ac:dyDescent="0.35">
      <c r="E276" s="3">
        <f t="shared" si="9"/>
        <v>54.600000000000236</v>
      </c>
      <c r="F276" s="3">
        <f t="shared" si="8"/>
        <v>9.3271805470710738E-8</v>
      </c>
    </row>
    <row r="277" spans="5:6" x14ac:dyDescent="0.35">
      <c r="E277" s="3">
        <f t="shared" si="9"/>
        <v>54.800000000000239</v>
      </c>
      <c r="F277" s="3">
        <f t="shared" si="8"/>
        <v>9.1145178074994322E-8</v>
      </c>
    </row>
    <row r="278" spans="5:6" x14ac:dyDescent="0.35">
      <c r="E278" s="3">
        <f t="shared" si="9"/>
        <v>55.000000000000242</v>
      </c>
      <c r="F278" s="3">
        <f t="shared" si="8"/>
        <v>8.9073785099902131E-8</v>
      </c>
    </row>
    <row r="279" spans="5:6" x14ac:dyDescent="0.35">
      <c r="E279" s="3">
        <f t="shared" si="9"/>
        <v>55.200000000000244</v>
      </c>
      <c r="F279" s="3">
        <f t="shared" si="8"/>
        <v>8.7056017861388876E-8</v>
      </c>
    </row>
    <row r="280" spans="5:6" x14ac:dyDescent="0.35">
      <c r="E280" s="3">
        <f t="shared" si="9"/>
        <v>55.400000000000247</v>
      </c>
      <c r="F280" s="3">
        <f t="shared" si="8"/>
        <v>8.5090319565423234E-8</v>
      </c>
    </row>
    <row r="281" spans="5:6" x14ac:dyDescent="0.35">
      <c r="E281" s="3">
        <f t="shared" si="9"/>
        <v>55.60000000000025</v>
      </c>
      <c r="F281" s="3">
        <f t="shared" si="8"/>
        <v>8.3175183472766719E-8</v>
      </c>
    </row>
    <row r="282" spans="5:6" x14ac:dyDescent="0.35">
      <c r="E282" s="3">
        <f t="shared" si="9"/>
        <v>55.800000000000253</v>
      </c>
      <c r="F282" s="3">
        <f t="shared" si="8"/>
        <v>8.1309151134332976E-8</v>
      </c>
    </row>
    <row r="283" spans="5:6" x14ac:dyDescent="0.35">
      <c r="E283" s="3">
        <f t="shared" si="9"/>
        <v>56.000000000000256</v>
      </c>
      <c r="F283" s="3">
        <f t="shared" si="8"/>
        <v>7.949081069419458E-8</v>
      </c>
    </row>
    <row r="284" spans="5:6" x14ac:dyDescent="0.35">
      <c r="E284" s="3">
        <f t="shared" si="9"/>
        <v>56.200000000000259</v>
      </c>
      <c r="F284" s="3">
        <f t="shared" si="8"/>
        <v>7.7718795257440702E-8</v>
      </c>
    </row>
    <row r="285" spans="5:6" x14ac:dyDescent="0.35">
      <c r="E285" s="3">
        <f t="shared" si="9"/>
        <v>56.400000000000261</v>
      </c>
      <c r="F285" s="3">
        <f t="shared" si="8"/>
        <v>7.5991781320204126E-8</v>
      </c>
    </row>
    <row r="286" spans="5:6" x14ac:dyDescent="0.35">
      <c r="E286" s="3">
        <f t="shared" si="9"/>
        <v>56.600000000000264</v>
      </c>
      <c r="F286" s="3">
        <f t="shared" si="8"/>
        <v>7.4308487259308879E-8</v>
      </c>
    </row>
    <row r="287" spans="5:6" x14ac:dyDescent="0.35">
      <c r="E287" s="3">
        <f t="shared" si="9"/>
        <v>56.800000000000267</v>
      </c>
      <c r="F287" s="3">
        <f t="shared" si="8"/>
        <v>7.2667671879083281E-8</v>
      </c>
    </row>
    <row r="288" spans="5:6" x14ac:dyDescent="0.35">
      <c r="E288" s="3">
        <f t="shared" si="9"/>
        <v>57.00000000000027</v>
      </c>
      <c r="F288" s="3">
        <f t="shared" si="8"/>
        <v>7.106813301301006E-8</v>
      </c>
    </row>
    <row r="289" spans="5:6" x14ac:dyDescent="0.35">
      <c r="E289" s="3">
        <f t="shared" si="9"/>
        <v>57.200000000000273</v>
      </c>
      <c r="F289" s="3">
        <f t="shared" si="8"/>
        <v>6.9508706177972683E-8</v>
      </c>
    </row>
    <row r="290" spans="5:6" x14ac:dyDescent="0.35">
      <c r="E290" s="3">
        <f t="shared" si="9"/>
        <v>57.400000000000276</v>
      </c>
      <c r="F290" s="3">
        <f t="shared" si="8"/>
        <v>6.7988263278967734E-8</v>
      </c>
    </row>
    <row r="291" spans="5:6" x14ac:dyDescent="0.35">
      <c r="E291" s="3">
        <f t="shared" si="9"/>
        <v>57.600000000000279</v>
      </c>
      <c r="F291" s="3">
        <f t="shared" si="8"/>
        <v>6.6505711362231824E-8</v>
      </c>
    </row>
    <row r="292" spans="5:6" x14ac:dyDescent="0.35">
      <c r="E292" s="3">
        <f t="shared" si="9"/>
        <v>57.800000000000281</v>
      </c>
      <c r="F292" s="3">
        <f t="shared" si="8"/>
        <v>6.5059991414836009E-8</v>
      </c>
    </row>
    <row r="293" spans="5:6" x14ac:dyDescent="0.35">
      <c r="E293" s="3">
        <f t="shared" si="9"/>
        <v>58.000000000000284</v>
      </c>
      <c r="F293" s="3">
        <f t="shared" si="8"/>
        <v>6.3650077208874704E-8</v>
      </c>
    </row>
    <row r="294" spans="5:6" x14ac:dyDescent="0.35">
      <c r="E294" s="3">
        <f t="shared" si="9"/>
        <v>58.200000000000287</v>
      </c>
      <c r="F294" s="3">
        <f t="shared" si="8"/>
        <v>6.2274974188457371E-8</v>
      </c>
    </row>
    <row r="295" spans="5:6" x14ac:dyDescent="0.35">
      <c r="E295" s="3">
        <f t="shared" si="9"/>
        <v>58.40000000000029</v>
      </c>
      <c r="F295" s="3">
        <f t="shared" si="8"/>
        <v>6.0933718397794284E-8</v>
      </c>
    </row>
    <row r="296" spans="5:6" x14ac:dyDescent="0.35">
      <c r="E296" s="3">
        <f t="shared" si="9"/>
        <v>58.600000000000293</v>
      </c>
      <c r="F296" s="3">
        <f t="shared" si="8"/>
        <v>5.9625375448738617E-8</v>
      </c>
    </row>
    <row r="297" spans="5:6" x14ac:dyDescent="0.35">
      <c r="E297" s="3">
        <f t="shared" si="9"/>
        <v>58.800000000000296</v>
      </c>
      <c r="F297" s="3">
        <f t="shared" si="8"/>
        <v>5.8349039526211381E-8</v>
      </c>
    </row>
    <row r="298" spans="5:6" x14ac:dyDescent="0.35">
      <c r="E298" s="3">
        <f t="shared" si="9"/>
        <v>59.000000000000298</v>
      </c>
      <c r="F298" s="3">
        <f t="shared" si="8"/>
        <v>5.7103832430014036E-8</v>
      </c>
    </row>
    <row r="299" spans="5:6" x14ac:dyDescent="0.35">
      <c r="E299" s="3">
        <f t="shared" si="9"/>
        <v>59.200000000000301</v>
      </c>
      <c r="F299" s="3">
        <f t="shared" si="8"/>
        <v>5.5888902651584919E-8</v>
      </c>
    </row>
    <row r="300" spans="5:6" x14ac:dyDescent="0.35">
      <c r="E300" s="3">
        <f t="shared" si="9"/>
        <v>59.400000000000304</v>
      </c>
      <c r="F300" s="3">
        <f t="shared" si="8"/>
        <v>5.4703424484329965E-8</v>
      </c>
    </row>
    <row r="301" spans="5:6" x14ac:dyDescent="0.35">
      <c r="E301" s="3">
        <f t="shared" si="9"/>
        <v>59.600000000000307</v>
      </c>
      <c r="F301" s="3">
        <f t="shared" si="8"/>
        <v>5.35465971662015E-8</v>
      </c>
    </row>
    <row r="302" spans="5:6" x14ac:dyDescent="0.35">
      <c r="E302" s="3">
        <f t="shared" si="9"/>
        <v>59.80000000000031</v>
      </c>
      <c r="F302" s="3">
        <f t="shared" si="8"/>
        <v>5.2417644053269345E-8</v>
      </c>
    </row>
    <row r="303" spans="5:6" x14ac:dyDescent="0.35">
      <c r="E303" s="3">
        <f t="shared" si="9"/>
        <v>60.000000000000313</v>
      </c>
      <c r="F303" s="3">
        <f t="shared" si="8"/>
        <v>5.1315811823068893E-8</v>
      </c>
    </row>
    <row r="304" spans="5:6" x14ac:dyDescent="0.35">
      <c r="E304" s="3">
        <f t="shared" si="9"/>
        <v>60.200000000000315</v>
      </c>
      <c r="F304" s="3">
        <f t="shared" si="8"/>
        <v>5.0240369706572339E-8</v>
      </c>
    </row>
    <row r="305" spans="5:6" x14ac:dyDescent="0.35">
      <c r="E305" s="3">
        <f t="shared" si="9"/>
        <v>60.400000000000318</v>
      </c>
      <c r="F305" s="3">
        <f t="shared" si="8"/>
        <v>4.9190608747665905E-8</v>
      </c>
    </row>
    <row r="306" spans="5:6" x14ac:dyDescent="0.35">
      <c r="E306" s="3">
        <f t="shared" si="9"/>
        <v>60.600000000000321</v>
      </c>
      <c r="F306" s="3">
        <f t="shared" si="8"/>
        <v>4.816584108907846E-8</v>
      </c>
    </row>
    <row r="307" spans="5:6" x14ac:dyDescent="0.35">
      <c r="E307" s="3">
        <f t="shared" si="9"/>
        <v>60.800000000000324</v>
      </c>
      <c r="F307" s="3">
        <f t="shared" si="8"/>
        <v>4.7165399283730187E-8</v>
      </c>
    </row>
    <row r="308" spans="5:6" x14ac:dyDescent="0.35">
      <c r="E308" s="3">
        <f t="shared" si="9"/>
        <v>61.000000000000327</v>
      </c>
      <c r="F308" s="3">
        <f t="shared" si="8"/>
        <v>4.6188635630530324E-8</v>
      </c>
    </row>
    <row r="309" spans="5:6" x14ac:dyDescent="0.35">
      <c r="E309" s="3">
        <f t="shared" si="9"/>
        <v>61.20000000000033</v>
      </c>
      <c r="F309" s="3">
        <f t="shared" si="8"/>
        <v>4.5234921533687785E-8</v>
      </c>
    </row>
    <row r="310" spans="5:6" x14ac:dyDescent="0.35">
      <c r="E310" s="3">
        <f t="shared" si="9"/>
        <v>61.400000000000333</v>
      </c>
      <c r="F310" s="3">
        <f t="shared" si="8"/>
        <v>4.430364688463013E-8</v>
      </c>
    </row>
    <row r="311" spans="5:6" x14ac:dyDescent="0.35">
      <c r="E311" s="3">
        <f t="shared" si="9"/>
        <v>61.600000000000335</v>
      </c>
      <c r="F311" s="3">
        <f t="shared" si="8"/>
        <v>4.3394219465673037E-8</v>
      </c>
    </row>
    <row r="312" spans="5:6" x14ac:dyDescent="0.35">
      <c r="E312" s="3">
        <f t="shared" si="9"/>
        <v>61.800000000000338</v>
      </c>
      <c r="F312" s="3">
        <f t="shared" si="8"/>
        <v>4.250606437461266E-8</v>
      </c>
    </row>
    <row r="313" spans="5:6" x14ac:dyDescent="0.35">
      <c r="E313" s="3">
        <f t="shared" si="9"/>
        <v>62.000000000000341</v>
      </c>
      <c r="F313" s="3">
        <f t="shared" si="8"/>
        <v>4.1638623469446619E-8</v>
      </c>
    </row>
    <row r="314" spans="5:6" x14ac:dyDescent="0.35">
      <c r="E314" s="3">
        <f t="shared" si="9"/>
        <v>62.200000000000344</v>
      </c>
      <c r="F314" s="3">
        <f t="shared" si="8"/>
        <v>4.0791354832466162E-8</v>
      </c>
    </row>
    <row r="315" spans="5:6" x14ac:dyDescent="0.35">
      <c r="E315" s="3">
        <f t="shared" si="9"/>
        <v>62.400000000000347</v>
      </c>
      <c r="F315" s="3">
        <f t="shared" si="8"/>
        <v>3.9963732252985342E-8</v>
      </c>
    </row>
    <row r="316" spans="5:6" x14ac:dyDescent="0.35">
      <c r="E316" s="3">
        <f t="shared" si="9"/>
        <v>62.60000000000035</v>
      </c>
      <c r="F316" s="3">
        <f t="shared" si="8"/>
        <v>3.9155244728010591E-8</v>
      </c>
    </row>
    <row r="317" spans="5:6" x14ac:dyDescent="0.35">
      <c r="E317" s="3">
        <f t="shared" si="9"/>
        <v>62.800000000000352</v>
      </c>
      <c r="F317" s="3">
        <f t="shared" si="8"/>
        <v>3.836539598017757E-8</v>
      </c>
    </row>
    <row r="318" spans="5:6" x14ac:dyDescent="0.35">
      <c r="E318" s="3">
        <f t="shared" si="9"/>
        <v>63.000000000000355</v>
      </c>
      <c r="F318" s="3">
        <f t="shared" si="8"/>
        <v>3.7593703992307919E-8</v>
      </c>
    </row>
    <row r="319" spans="5:6" x14ac:dyDescent="0.35">
      <c r="E319" s="3">
        <f t="shared" si="9"/>
        <v>63.200000000000358</v>
      </c>
      <c r="F319" s="3">
        <f t="shared" si="8"/>
        <v>3.683970055797117E-8</v>
      </c>
    </row>
    <row r="320" spans="5:6" x14ac:dyDescent="0.35">
      <c r="E320" s="3">
        <f t="shared" si="9"/>
        <v>63.400000000000361</v>
      </c>
      <c r="F320" s="3">
        <f t="shared" si="8"/>
        <v>3.6102930847454267E-8</v>
      </c>
    </row>
    <row r="321" spans="5:6" x14ac:dyDescent="0.35">
      <c r="E321" s="3">
        <f t="shared" si="9"/>
        <v>63.600000000000364</v>
      </c>
      <c r="F321" s="3">
        <f t="shared" si="8"/>
        <v>3.5382952988569219E-8</v>
      </c>
    </row>
    <row r="322" spans="5:6" x14ac:dyDescent="0.35">
      <c r="E322" s="3">
        <f t="shared" si="9"/>
        <v>63.800000000000367</v>
      </c>
      <c r="F322" s="3">
        <f t="shared" si="8"/>
        <v>3.4679337661748799E-8</v>
      </c>
    </row>
    <row r="323" spans="5:6" x14ac:dyDescent="0.35">
      <c r="E323" s="3">
        <f t="shared" si="9"/>
        <v>64.000000000000369</v>
      </c>
      <c r="F323" s="3">
        <f t="shared" si="8"/>
        <v>3.3991667708910091E-8</v>
      </c>
    </row>
    <row r="324" spans="5:6" x14ac:dyDescent="0.35">
      <c r="E324" s="3">
        <f t="shared" si="9"/>
        <v>64.200000000000372</v>
      </c>
      <c r="F324" s="3">
        <f t="shared" ref="F324:F387" si="10">_xlfn.F.DIST(E324,$C$3,$C$4,FALSE)</f>
        <v>3.3319537755571327E-8</v>
      </c>
    </row>
    <row r="325" spans="5:6" x14ac:dyDescent="0.35">
      <c r="E325" s="3">
        <f t="shared" ref="E325:E388" si="11">E324+$C$6</f>
        <v>64.400000000000375</v>
      </c>
      <c r="F325" s="3">
        <f t="shared" si="10"/>
        <v>3.2662553845745139E-8</v>
      </c>
    </row>
    <row r="326" spans="5:6" x14ac:dyDescent="0.35">
      <c r="E326" s="3">
        <f t="shared" si="11"/>
        <v>64.600000000000378</v>
      </c>
      <c r="F326" s="3">
        <f t="shared" si="10"/>
        <v>3.2020333089136058E-8</v>
      </c>
    </row>
    <row r="327" spans="5:6" x14ac:dyDescent="0.35">
      <c r="E327" s="3">
        <f t="shared" si="11"/>
        <v>64.800000000000381</v>
      </c>
      <c r="F327" s="3">
        <f t="shared" si="10"/>
        <v>3.1392503320198378E-8</v>
      </c>
    </row>
    <row r="328" spans="5:6" x14ac:dyDescent="0.35">
      <c r="E328" s="3">
        <f t="shared" si="11"/>
        <v>65.000000000000384</v>
      </c>
      <c r="F328" s="3">
        <f t="shared" si="10"/>
        <v>3.0778702768618778E-8</v>
      </c>
    </row>
    <row r="329" spans="5:6" x14ac:dyDescent="0.35">
      <c r="E329" s="3">
        <f t="shared" si="11"/>
        <v>65.200000000000387</v>
      </c>
      <c r="F329" s="3">
        <f t="shared" si="10"/>
        <v>3.0178579740815767E-8</v>
      </c>
    </row>
    <row r="330" spans="5:6" x14ac:dyDescent="0.35">
      <c r="E330" s="3">
        <f t="shared" si="11"/>
        <v>65.400000000000389</v>
      </c>
      <c r="F330" s="3">
        <f t="shared" si="10"/>
        <v>2.9591792312053543E-8</v>
      </c>
    </row>
    <row r="331" spans="5:6" x14ac:dyDescent="0.35">
      <c r="E331" s="3">
        <f t="shared" si="11"/>
        <v>65.600000000000392</v>
      </c>
      <c r="F331" s="3">
        <f t="shared" si="10"/>
        <v>2.901800802879034E-8</v>
      </c>
    </row>
    <row r="332" spans="5:6" x14ac:dyDescent="0.35">
      <c r="E332" s="3">
        <f t="shared" si="11"/>
        <v>65.800000000000395</v>
      </c>
      <c r="F332" s="3">
        <f t="shared" si="10"/>
        <v>2.8456903620892803E-8</v>
      </c>
    </row>
    <row r="333" spans="5:6" x14ac:dyDescent="0.35">
      <c r="E333" s="3">
        <f t="shared" si="11"/>
        <v>66.000000000000398</v>
      </c>
      <c r="F333" s="3">
        <f t="shared" si="10"/>
        <v>2.7908164723364225E-8</v>
      </c>
    </row>
    <row r="334" spans="5:6" x14ac:dyDescent="0.35">
      <c r="E334" s="3">
        <f t="shared" si="11"/>
        <v>66.200000000000401</v>
      </c>
      <c r="F334" s="3">
        <f t="shared" si="10"/>
        <v>2.737148560724552E-8</v>
      </c>
    </row>
    <row r="335" spans="5:6" x14ac:dyDescent="0.35">
      <c r="E335" s="3">
        <f t="shared" si="11"/>
        <v>66.400000000000404</v>
      </c>
      <c r="F335" s="3">
        <f t="shared" si="10"/>
        <v>2.6846568919362662E-8</v>
      </c>
    </row>
    <row r="336" spans="5:6" x14ac:dyDescent="0.35">
      <c r="E336" s="3">
        <f t="shared" si="11"/>
        <v>66.600000000000406</v>
      </c>
      <c r="F336" s="3">
        <f t="shared" si="10"/>
        <v>2.6333125430606929E-8</v>
      </c>
    </row>
    <row r="337" spans="5:6" x14ac:dyDescent="0.35">
      <c r="E337" s="3">
        <f t="shared" si="11"/>
        <v>66.800000000000409</v>
      </c>
      <c r="F337" s="3">
        <f t="shared" si="10"/>
        <v>2.5830873792446112E-8</v>
      </c>
    </row>
    <row r="338" spans="5:6" x14ac:dyDescent="0.35">
      <c r="E338" s="3">
        <f t="shared" si="11"/>
        <v>67.000000000000412</v>
      </c>
      <c r="F338" s="3">
        <f t="shared" si="10"/>
        <v>2.5339540301373214E-8</v>
      </c>
    </row>
    <row r="339" spans="5:6" x14ac:dyDescent="0.35">
      <c r="E339" s="3">
        <f t="shared" si="11"/>
        <v>67.200000000000415</v>
      </c>
      <c r="F339" s="3">
        <f t="shared" si="10"/>
        <v>2.4858858671016949E-8</v>
      </c>
    </row>
    <row r="340" spans="5:6" x14ac:dyDescent="0.35">
      <c r="E340" s="3">
        <f t="shared" si="11"/>
        <v>67.400000000000418</v>
      </c>
      <c r="F340" s="3">
        <f t="shared" si="10"/>
        <v>2.4388569811641849E-8</v>
      </c>
    </row>
    <row r="341" spans="5:6" x14ac:dyDescent="0.35">
      <c r="E341" s="3">
        <f t="shared" si="11"/>
        <v>67.600000000000421</v>
      </c>
      <c r="F341" s="3">
        <f t="shared" si="10"/>
        <v>2.3928421616780334E-8</v>
      </c>
    </row>
    <row r="342" spans="5:6" x14ac:dyDescent="0.35">
      <c r="E342" s="3">
        <f t="shared" si="11"/>
        <v>67.800000000000423</v>
      </c>
      <c r="F342" s="3">
        <f t="shared" si="10"/>
        <v>2.3478168756747667E-8</v>
      </c>
    </row>
    <row r="343" spans="5:6" x14ac:dyDescent="0.35">
      <c r="E343" s="3">
        <f t="shared" si="11"/>
        <v>68.000000000000426</v>
      </c>
      <c r="F343" s="3">
        <f t="shared" si="10"/>
        <v>2.303757247879879E-8</v>
      </c>
    </row>
    <row r="344" spans="5:6" x14ac:dyDescent="0.35">
      <c r="E344" s="3">
        <f t="shared" si="11"/>
        <v>68.200000000000429</v>
      </c>
      <c r="F344" s="3">
        <f t="shared" si="10"/>
        <v>2.2606400413697227E-8</v>
      </c>
    </row>
    <row r="345" spans="5:6" x14ac:dyDescent="0.35">
      <c r="E345" s="3">
        <f t="shared" si="11"/>
        <v>68.400000000000432</v>
      </c>
      <c r="F345" s="3">
        <f t="shared" si="10"/>
        <v>2.2184426388474121E-8</v>
      </c>
    </row>
    <row r="346" spans="5:6" x14ac:dyDescent="0.35">
      <c r="E346" s="3">
        <f t="shared" si="11"/>
        <v>68.600000000000435</v>
      </c>
      <c r="F346" s="3">
        <f t="shared" si="10"/>
        <v>2.1771430245161946E-8</v>
      </c>
    </row>
    <row r="347" spans="5:6" x14ac:dyDescent="0.35">
      <c r="E347" s="3">
        <f t="shared" si="11"/>
        <v>68.800000000000438</v>
      </c>
      <c r="F347" s="3">
        <f t="shared" si="10"/>
        <v>2.136719766529798E-8</v>
      </c>
    </row>
    <row r="348" spans="5:6" x14ac:dyDescent="0.35">
      <c r="E348" s="3">
        <f t="shared" si="11"/>
        <v>69.000000000000441</v>
      </c>
      <c r="F348" s="3">
        <f t="shared" si="10"/>
        <v>2.0971519999999143E-8</v>
      </c>
    </row>
    <row r="349" spans="5:6" x14ac:dyDescent="0.35">
      <c r="E349" s="3">
        <f t="shared" si="11"/>
        <v>69.200000000000443</v>
      </c>
      <c r="F349" s="3">
        <f t="shared" si="10"/>
        <v>2.058419410541596E-8</v>
      </c>
    </row>
    <row r="350" spans="5:6" x14ac:dyDescent="0.35">
      <c r="E350" s="3">
        <f t="shared" si="11"/>
        <v>69.400000000000446</v>
      </c>
      <c r="F350" s="3">
        <f t="shared" si="10"/>
        <v>2.0205022183383677E-8</v>
      </c>
    </row>
    <row r="351" spans="5:6" x14ac:dyDescent="0.35">
      <c r="E351" s="3">
        <f t="shared" si="11"/>
        <v>69.600000000000449</v>
      </c>
      <c r="F351" s="3">
        <f t="shared" si="10"/>
        <v>1.9833811627091019E-8</v>
      </c>
    </row>
    <row r="352" spans="5:6" x14ac:dyDescent="0.35">
      <c r="E352" s="3">
        <f t="shared" si="11"/>
        <v>69.800000000000452</v>
      </c>
      <c r="F352" s="3">
        <f t="shared" si="10"/>
        <v>1.9470374871597282E-8</v>
      </c>
    </row>
    <row r="353" spans="5:6" x14ac:dyDescent="0.35">
      <c r="E353" s="3">
        <f t="shared" si="11"/>
        <v>70.000000000000455</v>
      </c>
      <c r="F353" s="3">
        <f t="shared" si="10"/>
        <v>1.9114529249032777E-8</v>
      </c>
    </row>
    <row r="354" spans="5:6" x14ac:dyDescent="0.35">
      <c r="E354" s="3">
        <f t="shared" si="11"/>
        <v>70.200000000000458</v>
      </c>
      <c r="F354" s="3">
        <f t="shared" si="10"/>
        <v>1.8766096848323629E-8</v>
      </c>
    </row>
    <row r="355" spans="5:6" x14ac:dyDescent="0.35">
      <c r="E355" s="3">
        <f t="shared" si="11"/>
        <v>70.40000000000046</v>
      </c>
      <c r="F355" s="3">
        <f t="shared" si="10"/>
        <v>1.8424904379289145E-8</v>
      </c>
    </row>
    <row r="356" spans="5:6" x14ac:dyDescent="0.35">
      <c r="E356" s="3">
        <f t="shared" si="11"/>
        <v>70.600000000000463</v>
      </c>
      <c r="F356" s="3">
        <f t="shared" si="10"/>
        <v>1.8090783040963833E-8</v>
      </c>
    </row>
    <row r="357" spans="5:6" x14ac:dyDescent="0.35">
      <c r="E357" s="3">
        <f t="shared" si="11"/>
        <v>70.800000000000466</v>
      </c>
      <c r="F357" s="3">
        <f t="shared" si="10"/>
        <v>1.7763568394001737E-8</v>
      </c>
    </row>
    <row r="358" spans="5:6" x14ac:dyDescent="0.35">
      <c r="E358" s="3">
        <f t="shared" si="11"/>
        <v>71.000000000000469</v>
      </c>
      <c r="F358" s="3">
        <f t="shared" si="10"/>
        <v>1.7443100237027706E-8</v>
      </c>
    </row>
    <row r="359" spans="5:6" x14ac:dyDescent="0.35">
      <c r="E359" s="3">
        <f t="shared" si="11"/>
        <v>71.200000000000472</v>
      </c>
      <c r="F359" s="3">
        <f t="shared" si="10"/>
        <v>1.7129222486802036E-8</v>
      </c>
    </row>
    <row r="360" spans="5:6" x14ac:dyDescent="0.35">
      <c r="E360" s="3">
        <f t="shared" si="11"/>
        <v>71.400000000000475</v>
      </c>
      <c r="F360" s="3">
        <f t="shared" si="10"/>
        <v>1.6821783062073159E-8</v>
      </c>
    </row>
    <row r="361" spans="5:6" x14ac:dyDescent="0.35">
      <c r="E361" s="3">
        <f t="shared" si="11"/>
        <v>71.600000000000477</v>
      </c>
      <c r="F361" s="3">
        <f t="shared" si="10"/>
        <v>1.6520633770993302E-8</v>
      </c>
    </row>
    <row r="362" spans="5:6" x14ac:dyDescent="0.35">
      <c r="E362" s="3">
        <f t="shared" si="11"/>
        <v>71.80000000000048</v>
      </c>
      <c r="F362" s="3">
        <f t="shared" si="10"/>
        <v>1.6225630201982488E-8</v>
      </c>
    </row>
    <row r="363" spans="5:6" x14ac:dyDescent="0.35">
      <c r="E363" s="3">
        <f t="shared" si="11"/>
        <v>72.000000000000483</v>
      </c>
      <c r="F363" s="3">
        <f t="shared" si="10"/>
        <v>1.5936631617922632E-8</v>
      </c>
    </row>
    <row r="364" spans="5:6" x14ac:dyDescent="0.35">
      <c r="E364" s="3">
        <f t="shared" si="11"/>
        <v>72.200000000000486</v>
      </c>
      <c r="F364" s="3">
        <f t="shared" si="10"/>
        <v>1.5653500853575872E-8</v>
      </c>
    </row>
    <row r="365" spans="5:6" x14ac:dyDescent="0.35">
      <c r="E365" s="3">
        <f t="shared" si="11"/>
        <v>72.400000000000489</v>
      </c>
      <c r="F365" s="3">
        <f t="shared" si="10"/>
        <v>1.5376104216117854E-8</v>
      </c>
    </row>
    <row r="366" spans="5:6" x14ac:dyDescent="0.35">
      <c r="E366" s="3">
        <f t="shared" si="11"/>
        <v>72.600000000000492</v>
      </c>
      <c r="F366" s="3">
        <f t="shared" si="10"/>
        <v>1.5104311388685702E-8</v>
      </c>
    </row>
    <row r="367" spans="5:6" x14ac:dyDescent="0.35">
      <c r="E367" s="3">
        <f t="shared" si="11"/>
        <v>72.800000000000495</v>
      </c>
      <c r="F367" s="3">
        <f t="shared" si="10"/>
        <v>1.4837995336841414E-8</v>
      </c>
    </row>
    <row r="368" spans="5:6" x14ac:dyDescent="0.35">
      <c r="E368" s="3">
        <f t="shared" si="11"/>
        <v>73.000000000000497</v>
      </c>
      <c r="F368" s="3">
        <f t="shared" si="10"/>
        <v>1.4577032217854598E-8</v>
      </c>
    </row>
    <row r="369" spans="5:6" x14ac:dyDescent="0.35">
      <c r="E369" s="3">
        <f t="shared" si="11"/>
        <v>73.2000000000005</v>
      </c>
      <c r="F369" s="3">
        <f t="shared" si="10"/>
        <v>1.4321301292714137E-8</v>
      </c>
    </row>
    <row r="370" spans="5:6" x14ac:dyDescent="0.35">
      <c r="E370" s="3">
        <f t="shared" si="11"/>
        <v>73.400000000000503</v>
      </c>
      <c r="F370" s="3">
        <f t="shared" si="10"/>
        <v>1.4070684840779034E-8</v>
      </c>
    </row>
    <row r="371" spans="5:6" x14ac:dyDescent="0.35">
      <c r="E371" s="3">
        <f t="shared" si="11"/>
        <v>73.600000000000506</v>
      </c>
      <c r="F371" s="3">
        <f t="shared" si="10"/>
        <v>1.3825068076983641E-8</v>
      </c>
    </row>
    <row r="372" spans="5:6" x14ac:dyDescent="0.35">
      <c r="E372" s="3">
        <f t="shared" si="11"/>
        <v>73.800000000000509</v>
      </c>
      <c r="F372" s="3">
        <f t="shared" si="10"/>
        <v>1.3584339071513703E-8</v>
      </c>
    </row>
    <row r="373" spans="5:6" x14ac:dyDescent="0.35">
      <c r="E373" s="3">
        <f t="shared" si="11"/>
        <v>74.000000000000512</v>
      </c>
      <c r="F373" s="3">
        <f t="shared" si="10"/>
        <v>1.3348388671874434E-8</v>
      </c>
    </row>
    <row r="374" spans="5:6" x14ac:dyDescent="0.35">
      <c r="E374" s="3">
        <f t="shared" si="11"/>
        <v>74.200000000000514</v>
      </c>
      <c r="F374" s="3">
        <f t="shared" si="10"/>
        <v>1.3117110427273308E-8</v>
      </c>
    </row>
    <row r="375" spans="5:6" x14ac:dyDescent="0.35">
      <c r="E375" s="3">
        <f t="shared" si="11"/>
        <v>74.400000000000517</v>
      </c>
      <c r="F375" s="3">
        <f t="shared" si="10"/>
        <v>1.2890400515243288E-8</v>
      </c>
    </row>
    <row r="376" spans="5:6" x14ac:dyDescent="0.35">
      <c r="E376" s="3">
        <f t="shared" si="11"/>
        <v>74.60000000000052</v>
      </c>
      <c r="F376" s="3">
        <f t="shared" si="10"/>
        <v>1.2668157670434413E-8</v>
      </c>
    </row>
    <row r="377" spans="5:6" x14ac:dyDescent="0.35">
      <c r="E377" s="3">
        <f t="shared" si="11"/>
        <v>74.800000000000523</v>
      </c>
      <c r="F377" s="3">
        <f t="shared" si="10"/>
        <v>1.2450283115505433E-8</v>
      </c>
    </row>
    <row r="378" spans="5:6" x14ac:dyDescent="0.35">
      <c r="E378" s="3">
        <f t="shared" si="11"/>
        <v>75.000000000000526</v>
      </c>
      <c r="F378" s="3">
        <f t="shared" si="10"/>
        <v>1.2236680494047198E-8</v>
      </c>
    </row>
    <row r="379" spans="5:6" x14ac:dyDescent="0.35">
      <c r="E379" s="3">
        <f t="shared" si="11"/>
        <v>75.200000000000529</v>
      </c>
      <c r="F379" s="3">
        <f t="shared" si="10"/>
        <v>1.2027255805474585E-8</v>
      </c>
    </row>
    <row r="380" spans="5:6" x14ac:dyDescent="0.35">
      <c r="E380" s="3">
        <f t="shared" si="11"/>
        <v>75.400000000000531</v>
      </c>
      <c r="F380" s="3">
        <f t="shared" si="10"/>
        <v>1.182191734182387E-8</v>
      </c>
    </row>
    <row r="381" spans="5:6" x14ac:dyDescent="0.35">
      <c r="E381" s="3">
        <f t="shared" si="11"/>
        <v>75.600000000000534</v>
      </c>
      <c r="F381" s="3">
        <f t="shared" si="10"/>
        <v>1.1620575626394922E-8</v>
      </c>
    </row>
    <row r="382" spans="5:6" x14ac:dyDescent="0.35">
      <c r="E382" s="3">
        <f t="shared" si="11"/>
        <v>75.800000000000537</v>
      </c>
      <c r="F382" s="3">
        <f t="shared" si="10"/>
        <v>1.1423143354181057E-8</v>
      </c>
    </row>
    <row r="383" spans="5:6" x14ac:dyDescent="0.35">
      <c r="E383" s="3">
        <f t="shared" si="11"/>
        <v>76.00000000000054</v>
      </c>
      <c r="F383" s="3">
        <f t="shared" si="10"/>
        <v>1.1229535334029232E-8</v>
      </c>
    </row>
    <row r="384" spans="5:6" x14ac:dyDescent="0.35">
      <c r="E384" s="3">
        <f t="shared" si="11"/>
        <v>76.200000000000543</v>
      </c>
      <c r="F384" s="3">
        <f t="shared" si="10"/>
        <v>1.1039668432476936E-8</v>
      </c>
    </row>
    <row r="385" spans="5:6" x14ac:dyDescent="0.35">
      <c r="E385" s="3">
        <f t="shared" si="11"/>
        <v>76.400000000000546</v>
      </c>
      <c r="F385" s="3">
        <f t="shared" si="10"/>
        <v>1.0853461519212867E-8</v>
      </c>
    </row>
    <row r="386" spans="5:6" x14ac:dyDescent="0.35">
      <c r="E386" s="3">
        <f t="shared" si="11"/>
        <v>76.600000000000549</v>
      </c>
      <c r="F386" s="3">
        <f t="shared" si="10"/>
        <v>1.0670835414110658E-8</v>
      </c>
    </row>
    <row r="387" spans="5:6" x14ac:dyDescent="0.35">
      <c r="E387" s="3">
        <f t="shared" si="11"/>
        <v>76.800000000000551</v>
      </c>
      <c r="F387" s="3">
        <f t="shared" si="10"/>
        <v>1.0491712835787557E-8</v>
      </c>
    </row>
    <row r="388" spans="5:6" x14ac:dyDescent="0.35">
      <c r="E388" s="3">
        <f t="shared" si="11"/>
        <v>77.000000000000554</v>
      </c>
      <c r="F388" s="3">
        <f t="shared" ref="F388:F451" si="12">_xlfn.F.DIST(E388,$C$3,$C$4,FALSE)</f>
        <v>1.0316018351638375E-8</v>
      </c>
    </row>
    <row r="389" spans="5:6" x14ac:dyDescent="0.35">
      <c r="E389" s="3">
        <f t="shared" ref="E389:E452" si="13">E388+$C$6</f>
        <v>77.200000000000557</v>
      </c>
      <c r="F389" s="3">
        <f t="shared" si="12"/>
        <v>1.0143678329301998E-8</v>
      </c>
    </row>
    <row r="390" spans="5:6" x14ac:dyDescent="0.35">
      <c r="E390" s="3">
        <f t="shared" si="13"/>
        <v>77.40000000000056</v>
      </c>
      <c r="F390" s="3">
        <f t="shared" si="12"/>
        <v>9.9746208895132092E-9</v>
      </c>
    </row>
    <row r="391" spans="5:6" x14ac:dyDescent="0.35">
      <c r="E391" s="3">
        <f t="shared" si="13"/>
        <v>77.600000000000563</v>
      </c>
      <c r="F391" s="3">
        <f t="shared" si="12"/>
        <v>9.8087758602994368E-9</v>
      </c>
    </row>
    <row r="392" spans="5:6" x14ac:dyDescent="0.35">
      <c r="E392" s="3">
        <f t="shared" si="13"/>
        <v>77.800000000000566</v>
      </c>
      <c r="F392" s="3">
        <f t="shared" si="12"/>
        <v>9.6460747324787254E-9</v>
      </c>
    </row>
    <row r="393" spans="5:6" x14ac:dyDescent="0.35">
      <c r="E393" s="3">
        <f t="shared" si="13"/>
        <v>78.000000000000568</v>
      </c>
      <c r="F393" s="3">
        <f t="shared" si="12"/>
        <v>9.4864506164215016E-9</v>
      </c>
    </row>
    <row r="394" spans="5:6" x14ac:dyDescent="0.35">
      <c r="E394" s="3">
        <f t="shared" si="13"/>
        <v>78.200000000000571</v>
      </c>
      <c r="F394" s="3">
        <f t="shared" si="12"/>
        <v>9.3298382000347841E-9</v>
      </c>
    </row>
    <row r="395" spans="5:6" x14ac:dyDescent="0.35">
      <c r="E395" s="3">
        <f t="shared" si="13"/>
        <v>78.400000000000574</v>
      </c>
      <c r="F395" s="3">
        <f t="shared" si="12"/>
        <v>9.1761737079332408E-9</v>
      </c>
    </row>
    <row r="396" spans="5:6" x14ac:dyDescent="0.35">
      <c r="E396" s="3">
        <f t="shared" si="13"/>
        <v>78.600000000000577</v>
      </c>
      <c r="F396" s="3">
        <f t="shared" si="12"/>
        <v>9.0253948617607686E-9</v>
      </c>
    </row>
    <row r="397" spans="5:6" x14ac:dyDescent="0.35">
      <c r="E397" s="3">
        <f t="shared" si="13"/>
        <v>78.80000000000058</v>
      </c>
      <c r="F397" s="3">
        <f t="shared" si="12"/>
        <v>8.877440841625873E-9</v>
      </c>
    </row>
    <row r="398" spans="5:6" x14ac:dyDescent="0.35">
      <c r="E398" s="3">
        <f t="shared" si="13"/>
        <v>79.000000000000583</v>
      </c>
      <c r="F398" s="3">
        <f t="shared" si="12"/>
        <v>8.7322522486196062E-9</v>
      </c>
    </row>
    <row r="399" spans="5:6" x14ac:dyDescent="0.35">
      <c r="E399" s="3">
        <f t="shared" si="13"/>
        <v>79.200000000000585</v>
      </c>
      <c r="F399" s="3">
        <f t="shared" si="12"/>
        <v>8.5897710683810585E-9</v>
      </c>
    </row>
    <row r="400" spans="5:6" x14ac:dyDescent="0.35">
      <c r="E400" s="3">
        <f t="shared" si="13"/>
        <v>79.400000000000588</v>
      </c>
      <c r="F400" s="3">
        <f t="shared" si="12"/>
        <v>8.449940635679877E-9</v>
      </c>
    </row>
    <row r="401" spans="5:6" x14ac:dyDescent="0.35">
      <c r="E401" s="3">
        <f t="shared" si="13"/>
        <v>79.600000000000591</v>
      </c>
      <c r="F401" s="3">
        <f t="shared" si="12"/>
        <v>8.3127055999849339E-9</v>
      </c>
    </row>
    <row r="402" spans="5:6" x14ac:dyDescent="0.35">
      <c r="E402" s="3">
        <f t="shared" si="13"/>
        <v>79.800000000000594</v>
      </c>
      <c r="F402" s="3">
        <f t="shared" si="12"/>
        <v>8.1780118919891323E-9</v>
      </c>
    </row>
    <row r="403" spans="5:6" x14ac:dyDescent="0.35">
      <c r="E403" s="3">
        <f t="shared" si="13"/>
        <v>80.000000000000597</v>
      </c>
      <c r="F403" s="3">
        <f t="shared" si="12"/>
        <v>8.0458066910620233E-9</v>
      </c>
    </row>
    <row r="404" spans="5:6" x14ac:dyDescent="0.35">
      <c r="E404" s="3">
        <f t="shared" si="13"/>
        <v>80.2000000000006</v>
      </c>
      <c r="F404" s="3">
        <f t="shared" si="12"/>
        <v>7.9160383936026598E-9</v>
      </c>
    </row>
    <row r="405" spans="5:6" x14ac:dyDescent="0.35">
      <c r="E405" s="3">
        <f t="shared" si="13"/>
        <v>80.400000000000603</v>
      </c>
      <c r="F405" s="3">
        <f t="shared" si="12"/>
        <v>7.7886565822645404E-9</v>
      </c>
    </row>
    <row r="406" spans="5:6" x14ac:dyDescent="0.35">
      <c r="E406" s="3">
        <f t="shared" si="13"/>
        <v>80.600000000000605</v>
      </c>
      <c r="F406" s="3">
        <f t="shared" si="12"/>
        <v>7.6636119960288304E-9</v>
      </c>
    </row>
    <row r="407" spans="5:6" x14ac:dyDescent="0.35">
      <c r="E407" s="3">
        <f t="shared" si="13"/>
        <v>80.800000000000608</v>
      </c>
      <c r="F407" s="3">
        <f t="shared" si="12"/>
        <v>7.540856501098132E-9</v>
      </c>
    </row>
    <row r="408" spans="5:6" x14ac:dyDescent="0.35">
      <c r="E408" s="3">
        <f t="shared" si="13"/>
        <v>81.000000000000611</v>
      </c>
      <c r="F408" s="3">
        <f t="shared" si="12"/>
        <v>7.4203430625882701E-9</v>
      </c>
    </row>
    <row r="409" spans="5:6" x14ac:dyDescent="0.35">
      <c r="E409" s="3">
        <f t="shared" si="13"/>
        <v>81.200000000000614</v>
      </c>
      <c r="F409" s="3">
        <f t="shared" si="12"/>
        <v>7.3020257169938654E-9</v>
      </c>
    </row>
    <row r="410" spans="5:6" x14ac:dyDescent="0.35">
      <c r="E410" s="3">
        <f t="shared" si="13"/>
        <v>81.400000000000617</v>
      </c>
      <c r="F410" s="3">
        <f t="shared" si="12"/>
        <v>7.1858595454046979E-9</v>
      </c>
    </row>
    <row r="411" spans="5:6" x14ac:dyDescent="0.35">
      <c r="E411" s="3">
        <f t="shared" si="13"/>
        <v>81.60000000000062</v>
      </c>
      <c r="F411" s="3">
        <f t="shared" si="12"/>
        <v>7.0718006474506894E-9</v>
      </c>
    </row>
    <row r="412" spans="5:6" x14ac:dyDescent="0.35">
      <c r="E412" s="3">
        <f t="shared" si="13"/>
        <v>81.800000000000622</v>
      </c>
      <c r="F412" s="3">
        <f t="shared" si="12"/>
        <v>6.9598061159546582E-9</v>
      </c>
    </row>
    <row r="413" spans="5:6" x14ac:dyDescent="0.35">
      <c r="E413" s="3">
        <f t="shared" si="13"/>
        <v>82.000000000000625</v>
      </c>
      <c r="F413" s="3">
        <f t="shared" si="12"/>
        <v>6.8498340122711104E-9</v>
      </c>
    </row>
    <row r="414" spans="5:6" x14ac:dyDescent="0.35">
      <c r="E414" s="3">
        <f t="shared" si="13"/>
        <v>82.200000000000628</v>
      </c>
      <c r="F414" s="3">
        <f t="shared" si="12"/>
        <v>6.7418433422921604E-9</v>
      </c>
    </row>
    <row r="415" spans="5:6" x14ac:dyDescent="0.35">
      <c r="E415" s="3">
        <f t="shared" si="13"/>
        <v>82.400000000000631</v>
      </c>
      <c r="F415" s="3">
        <f t="shared" si="12"/>
        <v>6.6357940330998162E-9</v>
      </c>
    </row>
    <row r="416" spans="5:6" x14ac:dyDescent="0.35">
      <c r="E416" s="3">
        <f t="shared" si="13"/>
        <v>82.600000000000634</v>
      </c>
      <c r="F416" s="3">
        <f t="shared" si="12"/>
        <v>6.5316469102469192E-9</v>
      </c>
    </row>
    <row r="417" spans="5:6" x14ac:dyDescent="0.35">
      <c r="E417" s="3">
        <f t="shared" si="13"/>
        <v>82.800000000000637</v>
      </c>
      <c r="F417" s="3">
        <f t="shared" si="12"/>
        <v>6.4293636756478029E-9</v>
      </c>
    </row>
    <row r="418" spans="5:6" x14ac:dyDescent="0.35">
      <c r="E418" s="3">
        <f t="shared" si="13"/>
        <v>83.000000000000639</v>
      </c>
      <c r="F418" s="3">
        <f t="shared" si="12"/>
        <v>6.3289068860610571E-9</v>
      </c>
    </row>
    <row r="419" spans="5:6" x14ac:dyDescent="0.35">
      <c r="E419" s="3">
        <f t="shared" si="13"/>
        <v>83.200000000000642</v>
      </c>
      <c r="F419" s="3">
        <f t="shared" si="12"/>
        <v>6.2302399321474594E-9</v>
      </c>
    </row>
    <row r="420" spans="5:6" x14ac:dyDescent="0.35">
      <c r="E420" s="3">
        <f t="shared" si="13"/>
        <v>83.400000000000645</v>
      </c>
      <c r="F420" s="3">
        <f t="shared" si="12"/>
        <v>6.1333270180863349E-9</v>
      </c>
    </row>
    <row r="421" spans="5:6" x14ac:dyDescent="0.35">
      <c r="E421" s="3">
        <f t="shared" si="13"/>
        <v>83.600000000000648</v>
      </c>
      <c r="F421" s="3">
        <f t="shared" si="12"/>
        <v>6.0381331417342144E-9</v>
      </c>
    </row>
    <row r="422" spans="5:6" x14ac:dyDescent="0.35">
      <c r="E422" s="3">
        <f t="shared" si="13"/>
        <v>83.800000000000651</v>
      </c>
      <c r="F422" s="3">
        <f t="shared" si="12"/>
        <v>5.9446240753102648E-9</v>
      </c>
    </row>
    <row r="423" spans="5:6" x14ac:dyDescent="0.35">
      <c r="E423" s="3">
        <f t="shared" si="13"/>
        <v>84.000000000000654</v>
      </c>
      <c r="F423" s="3">
        <f t="shared" si="12"/>
        <v>5.8527663465931999E-9</v>
      </c>
    </row>
    <row r="424" spans="5:6" x14ac:dyDescent="0.35">
      <c r="E424" s="3">
        <f t="shared" si="13"/>
        <v>84.200000000000657</v>
      </c>
      <c r="F424" s="3">
        <f t="shared" si="12"/>
        <v>5.7625272206156585E-9</v>
      </c>
    </row>
    <row r="425" spans="5:6" x14ac:dyDescent="0.35">
      <c r="E425" s="3">
        <f t="shared" si="13"/>
        <v>84.400000000000659</v>
      </c>
      <c r="F425" s="3">
        <f t="shared" si="12"/>
        <v>5.6738746818405754E-9</v>
      </c>
    </row>
    <row r="426" spans="5:6" x14ac:dyDescent="0.35">
      <c r="E426" s="3">
        <f t="shared" si="13"/>
        <v>84.600000000000662</v>
      </c>
      <c r="F426" s="3">
        <f t="shared" si="12"/>
        <v>5.5867774168074357E-9</v>
      </c>
    </row>
    <row r="427" spans="5:6" x14ac:dyDescent="0.35">
      <c r="E427" s="3">
        <f t="shared" si="13"/>
        <v>84.800000000000665</v>
      </c>
      <c r="F427" s="3">
        <f t="shared" si="12"/>
        <v>5.5012047972333214E-9</v>
      </c>
    </row>
    <row r="428" spans="5:6" x14ac:dyDescent="0.35">
      <c r="E428" s="3">
        <f t="shared" si="13"/>
        <v>85.000000000000668</v>
      </c>
      <c r="F428" s="3">
        <f t="shared" si="12"/>
        <v>5.4171268635575239E-9</v>
      </c>
    </row>
    <row r="429" spans="5:6" x14ac:dyDescent="0.35">
      <c r="E429" s="3">
        <f t="shared" si="13"/>
        <v>85.200000000000671</v>
      </c>
      <c r="F429" s="3">
        <f t="shared" si="12"/>
        <v>5.3345143089158417E-9</v>
      </c>
    </row>
    <row r="430" spans="5:6" x14ac:dyDescent="0.35">
      <c r="E430" s="3">
        <f t="shared" si="13"/>
        <v>85.400000000000674</v>
      </c>
      <c r="F430" s="3">
        <f t="shared" si="12"/>
        <v>5.2533384635330904E-9</v>
      </c>
    </row>
    <row r="431" spans="5:6" x14ac:dyDescent="0.35">
      <c r="E431" s="3">
        <f t="shared" si="13"/>
        <v>85.600000000000676</v>
      </c>
      <c r="F431" s="3">
        <f t="shared" si="12"/>
        <v>5.1735712795217687E-9</v>
      </c>
    </row>
    <row r="432" spans="5:6" x14ac:dyDescent="0.35">
      <c r="E432" s="3">
        <f t="shared" si="13"/>
        <v>85.800000000000679</v>
      </c>
      <c r="F432" s="3">
        <f t="shared" si="12"/>
        <v>5.0951853160756768E-9</v>
      </c>
    </row>
    <row r="433" spans="5:6" x14ac:dyDescent="0.35">
      <c r="E433" s="3">
        <f t="shared" si="13"/>
        <v>86.000000000000682</v>
      </c>
      <c r="F433" s="3">
        <f t="shared" si="12"/>
        <v>5.0181537250473888E-9</v>
      </c>
    </row>
    <row r="434" spans="5:6" x14ac:dyDescent="0.35">
      <c r="E434" s="3">
        <f t="shared" si="13"/>
        <v>86.200000000000685</v>
      </c>
      <c r="F434" s="3">
        <f t="shared" si="12"/>
        <v>4.9424502368981863E-9</v>
      </c>
    </row>
    <row r="435" spans="5:6" x14ac:dyDescent="0.35">
      <c r="E435" s="3">
        <f t="shared" si="13"/>
        <v>86.400000000000688</v>
      </c>
      <c r="F435" s="3">
        <f t="shared" si="12"/>
        <v>4.8680491470113651E-9</v>
      </c>
    </row>
    <row r="436" spans="5:6" x14ac:dyDescent="0.35">
      <c r="E436" s="3">
        <f t="shared" si="13"/>
        <v>86.600000000000691</v>
      </c>
      <c r="F436" s="3">
        <f t="shared" si="12"/>
        <v>4.7949253023571813E-9</v>
      </c>
    </row>
    <row r="437" spans="5:6" x14ac:dyDescent="0.35">
      <c r="E437" s="3">
        <f t="shared" si="13"/>
        <v>86.800000000000693</v>
      </c>
      <c r="F437" s="3">
        <f t="shared" si="12"/>
        <v>4.723054088500915E-9</v>
      </c>
    </row>
    <row r="438" spans="5:6" x14ac:dyDescent="0.35">
      <c r="E438" s="3">
        <f t="shared" si="13"/>
        <v>87.000000000000696</v>
      </c>
      <c r="F438" s="3">
        <f t="shared" si="12"/>
        <v>4.6524114169440939E-9</v>
      </c>
    </row>
    <row r="439" spans="5:6" x14ac:dyDescent="0.35">
      <c r="E439" s="3">
        <f t="shared" si="13"/>
        <v>87.200000000000699</v>
      </c>
      <c r="F439" s="3">
        <f t="shared" si="12"/>
        <v>4.5829737127891291E-9</v>
      </c>
    </row>
    <row r="440" spans="5:6" x14ac:dyDescent="0.35">
      <c r="E440" s="3">
        <f t="shared" si="13"/>
        <v>87.400000000000702</v>
      </c>
      <c r="F440" s="3">
        <f t="shared" si="12"/>
        <v>4.5147179027195255E-9</v>
      </c>
    </row>
    <row r="441" spans="5:6" x14ac:dyDescent="0.35">
      <c r="E441" s="3">
        <f t="shared" si="13"/>
        <v>87.600000000000705</v>
      </c>
      <c r="F441" s="3">
        <f t="shared" si="12"/>
        <v>4.4476214032857364E-9</v>
      </c>
    </row>
    <row r="442" spans="5:6" x14ac:dyDescent="0.35">
      <c r="E442" s="3">
        <f t="shared" si="13"/>
        <v>87.800000000000708</v>
      </c>
      <c r="F442" s="3">
        <f t="shared" si="12"/>
        <v>4.3816621094892561E-9</v>
      </c>
    </row>
    <row r="443" spans="5:6" x14ac:dyDescent="0.35">
      <c r="E443" s="3">
        <f t="shared" si="13"/>
        <v>88.000000000000711</v>
      </c>
      <c r="F443" s="3">
        <f t="shared" si="12"/>
        <v>4.3168183836560583E-9</v>
      </c>
    </row>
    <row r="444" spans="5:6" x14ac:dyDescent="0.35">
      <c r="E444" s="3">
        <f t="shared" si="13"/>
        <v>88.200000000000713</v>
      </c>
      <c r="F444" s="3">
        <f t="shared" si="12"/>
        <v>4.253069044591878E-9</v>
      </c>
    </row>
    <row r="445" spans="5:6" x14ac:dyDescent="0.35">
      <c r="E445" s="3">
        <f t="shared" si="13"/>
        <v>88.400000000000716</v>
      </c>
      <c r="F445" s="3">
        <f t="shared" si="12"/>
        <v>4.190393357011265E-9</v>
      </c>
    </row>
    <row r="446" spans="5:6" x14ac:dyDescent="0.35">
      <c r="E446" s="3">
        <f t="shared" si="13"/>
        <v>88.600000000000719</v>
      </c>
      <c r="F446" s="3">
        <f t="shared" si="12"/>
        <v>4.1287710212334185E-9</v>
      </c>
    </row>
    <row r="447" spans="5:6" x14ac:dyDescent="0.35">
      <c r="E447" s="3">
        <f t="shared" si="13"/>
        <v>88.800000000000722</v>
      </c>
      <c r="F447" s="3">
        <f t="shared" si="12"/>
        <v>4.0681821631368629E-9</v>
      </c>
    </row>
    <row r="448" spans="5:6" x14ac:dyDescent="0.35">
      <c r="E448" s="3">
        <f t="shared" si="13"/>
        <v>89.000000000000725</v>
      </c>
      <c r="F448" s="3">
        <f t="shared" si="12"/>
        <v>4.0086073243667236E-9</v>
      </c>
    </row>
    <row r="449" spans="5:6" x14ac:dyDescent="0.35">
      <c r="E449" s="3">
        <f t="shared" si="13"/>
        <v>89.200000000000728</v>
      </c>
      <c r="F449" s="3">
        <f t="shared" si="12"/>
        <v>3.9500274527868719E-9</v>
      </c>
    </row>
    <row r="450" spans="5:6" x14ac:dyDescent="0.35">
      <c r="E450" s="3">
        <f t="shared" si="13"/>
        <v>89.40000000000073</v>
      </c>
      <c r="F450" s="3">
        <f t="shared" si="12"/>
        <v>3.8924238931712101E-9</v>
      </c>
    </row>
    <row r="451" spans="5:6" x14ac:dyDescent="0.35">
      <c r="E451" s="3">
        <f t="shared" si="13"/>
        <v>89.600000000000733</v>
      </c>
      <c r="F451" s="3">
        <f t="shared" si="12"/>
        <v>3.8357783781268052E-9</v>
      </c>
    </row>
    <row r="452" spans="5:6" x14ac:dyDescent="0.35">
      <c r="E452" s="3">
        <f t="shared" si="13"/>
        <v>89.800000000000736</v>
      </c>
      <c r="F452" s="3">
        <f t="shared" ref="F452:F515" si="14">_xlfn.F.DIST(E452,$C$3,$C$4,FALSE)</f>
        <v>3.7800730192432426E-9</v>
      </c>
    </row>
    <row r="453" spans="5:6" x14ac:dyDescent="0.35">
      <c r="E453" s="3">
        <f t="shared" ref="E453:E516" si="15">E452+$C$6</f>
        <v>90.000000000000739</v>
      </c>
      <c r="F453" s="3">
        <f t="shared" si="14"/>
        <v>3.7252902984617122E-9</v>
      </c>
    </row>
    <row r="454" spans="5:6" x14ac:dyDescent="0.35">
      <c r="E454" s="3">
        <f t="shared" si="15"/>
        <v>90.200000000000742</v>
      </c>
      <c r="F454" s="3">
        <f t="shared" si="14"/>
        <v>3.6714130596582038E-9</v>
      </c>
    </row>
    <row r="455" spans="5:6" x14ac:dyDescent="0.35">
      <c r="E455" s="3">
        <f t="shared" si="15"/>
        <v>90.400000000000745</v>
      </c>
      <c r="F455" s="3">
        <f t="shared" si="14"/>
        <v>3.6184245004348726E-9</v>
      </c>
    </row>
    <row r="456" spans="5:6" x14ac:dyDescent="0.35">
      <c r="E456" s="3">
        <f t="shared" si="15"/>
        <v>90.600000000000747</v>
      </c>
      <c r="F456" s="3">
        <f t="shared" si="14"/>
        <v>3.5663081641140774E-9</v>
      </c>
    </row>
    <row r="457" spans="5:6" x14ac:dyDescent="0.35">
      <c r="E457" s="3">
        <f t="shared" si="15"/>
        <v>90.80000000000075</v>
      </c>
      <c r="F457" s="3">
        <f t="shared" si="14"/>
        <v>3.5150479319297159E-9</v>
      </c>
    </row>
    <row r="458" spans="5:6" x14ac:dyDescent="0.35">
      <c r="E458" s="3">
        <f t="shared" si="15"/>
        <v>91.000000000000753</v>
      </c>
      <c r="F458" s="3">
        <f t="shared" si="14"/>
        <v>3.4646280154105854E-9</v>
      </c>
    </row>
    <row r="459" spans="5:6" x14ac:dyDescent="0.35">
      <c r="E459" s="3">
        <f t="shared" si="15"/>
        <v>91.200000000000756</v>
      </c>
      <c r="F459" s="3">
        <f t="shared" si="14"/>
        <v>3.4150329489505804E-9</v>
      </c>
    </row>
    <row r="460" spans="5:6" x14ac:dyDescent="0.35">
      <c r="E460" s="3">
        <f t="shared" si="15"/>
        <v>91.400000000000759</v>
      </c>
      <c r="F460" s="3">
        <f t="shared" si="14"/>
        <v>3.3662475825608941E-9</v>
      </c>
    </row>
    <row r="461" spans="5:6" x14ac:dyDescent="0.35">
      <c r="E461" s="3">
        <f t="shared" si="15"/>
        <v>91.600000000000762</v>
      </c>
      <c r="F461" s="3">
        <f t="shared" si="14"/>
        <v>3.3182570747993814E-9</v>
      </c>
    </row>
    <row r="462" spans="5:6" x14ac:dyDescent="0.35">
      <c r="E462" s="3">
        <f t="shared" si="15"/>
        <v>91.800000000000765</v>
      </c>
      <c r="F462" s="3">
        <f t="shared" si="14"/>
        <v>3.2710468858722961E-9</v>
      </c>
    </row>
    <row r="463" spans="5:6" x14ac:dyDescent="0.35">
      <c r="E463" s="3">
        <f t="shared" si="15"/>
        <v>92.000000000000767</v>
      </c>
      <c r="F463" s="3">
        <f t="shared" si="14"/>
        <v>3.2246027709039512E-9</v>
      </c>
    </row>
    <row r="464" spans="5:6" x14ac:dyDescent="0.35">
      <c r="E464" s="3">
        <f t="shared" si="15"/>
        <v>92.20000000000077</v>
      </c>
      <c r="F464" s="3">
        <f t="shared" si="14"/>
        <v>3.1789107733699368E-9</v>
      </c>
    </row>
    <row r="465" spans="5:6" x14ac:dyDescent="0.35">
      <c r="E465" s="3">
        <f t="shared" si="15"/>
        <v>92.400000000000773</v>
      </c>
      <c r="F465" s="3">
        <f t="shared" si="14"/>
        <v>3.1339572186893565E-9</v>
      </c>
    </row>
    <row r="466" spans="5:6" x14ac:dyDescent="0.35">
      <c r="E466" s="3">
        <f t="shared" si="15"/>
        <v>92.600000000000776</v>
      </c>
      <c r="F466" s="3">
        <f t="shared" si="14"/>
        <v>3.0897287079724079E-9</v>
      </c>
    </row>
    <row r="467" spans="5:6" x14ac:dyDescent="0.35">
      <c r="E467" s="3">
        <f t="shared" si="15"/>
        <v>92.800000000000779</v>
      </c>
      <c r="F467" s="3">
        <f t="shared" si="14"/>
        <v>3.0462121119185152E-9</v>
      </c>
    </row>
    <row r="468" spans="5:6" x14ac:dyDescent="0.35">
      <c r="E468" s="3">
        <f t="shared" si="15"/>
        <v>93.000000000000782</v>
      </c>
      <c r="F468" s="3">
        <f t="shared" si="14"/>
        <v>3.0033945648617627E-9</v>
      </c>
    </row>
    <row r="469" spans="5:6" x14ac:dyDescent="0.35">
      <c r="E469" s="3">
        <f t="shared" si="15"/>
        <v>93.200000000000784</v>
      </c>
      <c r="F469" s="3">
        <f t="shared" si="14"/>
        <v>2.9612634589594848E-9</v>
      </c>
    </row>
    <row r="470" spans="5:6" x14ac:dyDescent="0.35">
      <c r="E470" s="3">
        <f t="shared" si="15"/>
        <v>93.400000000000787</v>
      </c>
      <c r="F470" s="3">
        <f t="shared" si="14"/>
        <v>2.9198064385202723E-9</v>
      </c>
    </row>
    <row r="471" spans="5:6" x14ac:dyDescent="0.35">
      <c r="E471" s="3">
        <f t="shared" si="15"/>
        <v>93.60000000000079</v>
      </c>
      <c r="F471" s="3">
        <f t="shared" si="14"/>
        <v>2.8790113944678132E-9</v>
      </c>
    </row>
    <row r="472" spans="5:6" x14ac:dyDescent="0.35">
      <c r="E472" s="3">
        <f t="shared" si="15"/>
        <v>93.800000000000793</v>
      </c>
      <c r="F472" s="3">
        <f t="shared" si="14"/>
        <v>2.838866458937164E-9</v>
      </c>
    </row>
    <row r="473" spans="5:6" x14ac:dyDescent="0.35">
      <c r="E473" s="3">
        <f t="shared" si="15"/>
        <v>94.000000000000796</v>
      </c>
      <c r="F473" s="3">
        <f t="shared" si="14"/>
        <v>2.7993599999998442E-9</v>
      </c>
    </row>
    <row r="474" spans="5:6" x14ac:dyDescent="0.35">
      <c r="E474" s="3">
        <f t="shared" si="15"/>
        <v>94.200000000000799</v>
      </c>
      <c r="F474" s="3">
        <f t="shared" si="14"/>
        <v>2.7604806165145486E-9</v>
      </c>
    </row>
    <row r="475" spans="5:6" x14ac:dyDescent="0.35">
      <c r="E475" s="3">
        <f t="shared" si="15"/>
        <v>94.400000000000801</v>
      </c>
      <c r="F475" s="3">
        <f t="shared" si="14"/>
        <v>2.7222171331002634E-9</v>
      </c>
    </row>
    <row r="476" spans="5:6" x14ac:dyDescent="0.35">
      <c r="E476" s="3">
        <f t="shared" si="15"/>
        <v>94.600000000000804</v>
      </c>
      <c r="F476" s="3">
        <f t="shared" si="14"/>
        <v>2.6845585952284472E-9</v>
      </c>
    </row>
    <row r="477" spans="5:6" x14ac:dyDescent="0.35">
      <c r="E477" s="3">
        <f t="shared" si="15"/>
        <v>94.800000000000807</v>
      </c>
      <c r="F477" s="3">
        <f t="shared" si="14"/>
        <v>2.6474942644316068E-9</v>
      </c>
    </row>
    <row r="478" spans="5:6" x14ac:dyDescent="0.35">
      <c r="E478" s="3">
        <f t="shared" si="15"/>
        <v>95.00000000000081</v>
      </c>
      <c r="F478" s="3">
        <f t="shared" si="14"/>
        <v>2.6110136136248132E-9</v>
      </c>
    </row>
    <row r="479" spans="5:6" x14ac:dyDescent="0.35">
      <c r="E479" s="3">
        <f t="shared" si="15"/>
        <v>95.200000000000813</v>
      </c>
      <c r="F479" s="3">
        <f t="shared" si="14"/>
        <v>2.5751063225377152E-9</v>
      </c>
    </row>
    <row r="480" spans="5:6" x14ac:dyDescent="0.35">
      <c r="E480" s="3">
        <f t="shared" si="15"/>
        <v>95.400000000000816</v>
      </c>
      <c r="F480" s="3">
        <f t="shared" si="14"/>
        <v>2.5397622732538009E-9</v>
      </c>
    </row>
    <row r="481" spans="5:6" x14ac:dyDescent="0.35">
      <c r="E481" s="3">
        <f t="shared" si="15"/>
        <v>95.600000000000819</v>
      </c>
      <c r="F481" s="3">
        <f t="shared" si="14"/>
        <v>2.5049715458546885E-9</v>
      </c>
    </row>
    <row r="482" spans="5:6" x14ac:dyDescent="0.35">
      <c r="E482" s="3">
        <f t="shared" si="15"/>
        <v>95.800000000000821</v>
      </c>
      <c r="F482" s="3">
        <f t="shared" si="14"/>
        <v>2.4707244141662758E-9</v>
      </c>
    </row>
    <row r="483" spans="5:6" x14ac:dyDescent="0.35">
      <c r="E483" s="3">
        <f t="shared" si="15"/>
        <v>96.000000000000824</v>
      </c>
      <c r="F483" s="3">
        <f t="shared" si="14"/>
        <v>2.437011341604506E-9</v>
      </c>
    </row>
    <row r="484" spans="5:6" x14ac:dyDescent="0.35">
      <c r="E484" s="3">
        <f t="shared" si="15"/>
        <v>96.200000000000827</v>
      </c>
      <c r="F484" s="3">
        <f t="shared" si="14"/>
        <v>2.403822977118069E-9</v>
      </c>
    </row>
    <row r="485" spans="5:6" x14ac:dyDescent="0.35">
      <c r="E485" s="3">
        <f t="shared" si="15"/>
        <v>96.40000000000083</v>
      </c>
      <c r="F485" s="3">
        <f t="shared" si="14"/>
        <v>2.3711501512256551E-9</v>
      </c>
    </row>
    <row r="486" spans="5:6" x14ac:dyDescent="0.35">
      <c r="E486" s="3">
        <f t="shared" si="15"/>
        <v>96.600000000000833</v>
      </c>
      <c r="F486" s="3">
        <f t="shared" si="14"/>
        <v>2.3389838721454118E-9</v>
      </c>
    </row>
    <row r="487" spans="5:6" x14ac:dyDescent="0.35">
      <c r="E487" s="3">
        <f t="shared" si="15"/>
        <v>96.800000000000836</v>
      </c>
      <c r="F487" s="3">
        <f t="shared" si="14"/>
        <v>2.3073153220140968E-9</v>
      </c>
    </row>
    <row r="488" spans="5:6" x14ac:dyDescent="0.35">
      <c r="E488" s="3">
        <f t="shared" si="15"/>
        <v>97.000000000000838</v>
      </c>
      <c r="F488" s="3">
        <f t="shared" si="14"/>
        <v>2.276135853193999E-9</v>
      </c>
    </row>
    <row r="489" spans="5:6" x14ac:dyDescent="0.35">
      <c r="E489" s="3">
        <f t="shared" si="15"/>
        <v>97.200000000000841</v>
      </c>
      <c r="F489" s="3">
        <f t="shared" si="14"/>
        <v>2.2454369846651289E-9</v>
      </c>
    </row>
    <row r="490" spans="5:6" x14ac:dyDescent="0.35">
      <c r="E490" s="3">
        <f t="shared" si="15"/>
        <v>97.400000000000844</v>
      </c>
      <c r="F490" s="3">
        <f t="shared" si="14"/>
        <v>2.215210398500659E-9</v>
      </c>
    </row>
    <row r="491" spans="5:6" x14ac:dyDescent="0.35">
      <c r="E491" s="3">
        <f t="shared" si="15"/>
        <v>97.600000000000847</v>
      </c>
      <c r="F491" s="3">
        <f t="shared" si="14"/>
        <v>2.1854479364236264E-9</v>
      </c>
    </row>
    <row r="492" spans="5:6" x14ac:dyDescent="0.35">
      <c r="E492" s="3">
        <f t="shared" si="15"/>
        <v>97.80000000000085</v>
      </c>
      <c r="F492" s="3">
        <f t="shared" si="14"/>
        <v>2.156141596442709E-9</v>
      </c>
    </row>
    <row r="493" spans="5:6" x14ac:dyDescent="0.35">
      <c r="E493" s="3">
        <f t="shared" si="15"/>
        <v>98.000000000000853</v>
      </c>
      <c r="F493" s="3">
        <f t="shared" si="14"/>
        <v>2.1272835295652135E-9</v>
      </c>
    </row>
    <row r="494" spans="5:6" x14ac:dyDescent="0.35">
      <c r="E494" s="3">
        <f t="shared" si="15"/>
        <v>98.200000000000855</v>
      </c>
      <c r="F494" s="3">
        <f t="shared" si="14"/>
        <v>2.0988660365853454E-9</v>
      </c>
    </row>
    <row r="495" spans="5:6" x14ac:dyDescent="0.35">
      <c r="E495" s="3">
        <f t="shared" si="15"/>
        <v>98.400000000000858</v>
      </c>
      <c r="F495" s="3">
        <f t="shared" si="14"/>
        <v>2.0708815649459293E-9</v>
      </c>
    </row>
    <row r="496" spans="5:6" x14ac:dyDescent="0.35">
      <c r="E496" s="3">
        <f t="shared" si="15"/>
        <v>98.600000000000861</v>
      </c>
      <c r="F496" s="3">
        <f t="shared" si="14"/>
        <v>2.0433227056716139E-9</v>
      </c>
    </row>
    <row r="497" spans="5:6" x14ac:dyDescent="0.35">
      <c r="E497" s="3">
        <f t="shared" si="15"/>
        <v>98.800000000000864</v>
      </c>
      <c r="F497" s="3">
        <f t="shared" si="14"/>
        <v>2.016182190372022E-9</v>
      </c>
    </row>
    <row r="498" spans="5:6" x14ac:dyDescent="0.35">
      <c r="E498" s="3">
        <f t="shared" si="15"/>
        <v>99.000000000000867</v>
      </c>
      <c r="F498" s="3">
        <f t="shared" si="14"/>
        <v>1.9894528883129402E-9</v>
      </c>
    </row>
    <row r="499" spans="5:6" x14ac:dyDescent="0.35">
      <c r="E499" s="3">
        <f t="shared" si="15"/>
        <v>99.20000000000087</v>
      </c>
      <c r="F499" s="3">
        <f t="shared" si="14"/>
        <v>1.9631278035539597E-9</v>
      </c>
    </row>
    <row r="500" spans="5:6" x14ac:dyDescent="0.35">
      <c r="E500" s="3">
        <f t="shared" si="15"/>
        <v>99.400000000000873</v>
      </c>
      <c r="F500" s="3">
        <f t="shared" si="14"/>
        <v>1.9372000721509492E-9</v>
      </c>
    </row>
    <row r="501" spans="5:6" x14ac:dyDescent="0.35">
      <c r="E501" s="3">
        <f t="shared" si="15"/>
        <v>99.600000000000875</v>
      </c>
      <c r="F501" s="3">
        <f t="shared" si="14"/>
        <v>1.9116629594217167E-9</v>
      </c>
    </row>
    <row r="502" spans="5:6" x14ac:dyDescent="0.35">
      <c r="E502" s="3">
        <f t="shared" si="15"/>
        <v>99.800000000000878</v>
      </c>
      <c r="F502" s="3">
        <f t="shared" si="14"/>
        <v>1.8865098572733337E-9</v>
      </c>
    </row>
    <row r="503" spans="5:6" x14ac:dyDescent="0.35">
      <c r="E503" s="3">
        <f t="shared" si="15"/>
        <v>100.00000000000088</v>
      </c>
      <c r="F503" s="3">
        <f t="shared" si="14"/>
        <v>1.8617342815897222E-9</v>
      </c>
    </row>
    <row r="504" spans="5:6" x14ac:dyDescent="0.35">
      <c r="E504" s="3">
        <f t="shared" si="15"/>
        <v>100.20000000000088</v>
      </c>
      <c r="F504" s="3">
        <f t="shared" si="14"/>
        <v>1.8373298696777829E-9</v>
      </c>
    </row>
    <row r="505" spans="5:6" x14ac:dyDescent="0.35">
      <c r="E505" s="3">
        <f t="shared" si="15"/>
        <v>100.40000000000089</v>
      </c>
      <c r="F505" s="3">
        <f t="shared" si="14"/>
        <v>1.8132903777709981E-9</v>
      </c>
    </row>
    <row r="506" spans="5:6" x14ac:dyDescent="0.35">
      <c r="E506" s="3">
        <f t="shared" si="15"/>
        <v>100.60000000000089</v>
      </c>
      <c r="F506" s="3">
        <f t="shared" si="14"/>
        <v>1.7896096785887571E-9</v>
      </c>
    </row>
    <row r="507" spans="5:6" x14ac:dyDescent="0.35">
      <c r="E507" s="3">
        <f t="shared" si="15"/>
        <v>100.80000000000089</v>
      </c>
      <c r="F507" s="3">
        <f t="shared" si="14"/>
        <v>1.7662817589503134E-9</v>
      </c>
    </row>
    <row r="508" spans="5:6" x14ac:dyDescent="0.35">
      <c r="E508" s="3">
        <f t="shared" si="15"/>
        <v>101.0000000000009</v>
      </c>
      <c r="F508" s="3">
        <f t="shared" si="14"/>
        <v>1.7433007174419449E-9</v>
      </c>
    </row>
    <row r="509" spans="5:6" x14ac:dyDescent="0.35">
      <c r="E509" s="3">
        <f t="shared" si="15"/>
        <v>101.2000000000009</v>
      </c>
      <c r="F509" s="3">
        <f t="shared" si="14"/>
        <v>1.7206607621360202E-9</v>
      </c>
    </row>
    <row r="510" spans="5:6" x14ac:dyDescent="0.35">
      <c r="E510" s="3">
        <f t="shared" si="15"/>
        <v>101.4000000000009</v>
      </c>
      <c r="F510" s="3">
        <f t="shared" si="14"/>
        <v>1.6983562083607991E-9</v>
      </c>
    </row>
    <row r="511" spans="5:6" x14ac:dyDescent="0.35">
      <c r="E511" s="3">
        <f t="shared" si="15"/>
        <v>101.6000000000009</v>
      </c>
      <c r="F511" s="3">
        <f t="shared" si="14"/>
        <v>1.6763814765196574E-9</v>
      </c>
    </row>
    <row r="512" spans="5:6" x14ac:dyDescent="0.35">
      <c r="E512" s="3">
        <f t="shared" si="15"/>
        <v>101.80000000000091</v>
      </c>
      <c r="F512" s="3">
        <f t="shared" si="14"/>
        <v>1.6547310899585936E-9</v>
      </c>
    </row>
    <row r="513" spans="5:6" x14ac:dyDescent="0.35">
      <c r="E513" s="3">
        <f t="shared" si="15"/>
        <v>102.00000000000091</v>
      </c>
      <c r="F513" s="3">
        <f t="shared" si="14"/>
        <v>1.6333996728809176E-9</v>
      </c>
    </row>
    <row r="514" spans="5:6" x14ac:dyDescent="0.35">
      <c r="E514" s="3">
        <f t="shared" si="15"/>
        <v>102.20000000000091</v>
      </c>
      <c r="F514" s="3">
        <f t="shared" si="14"/>
        <v>1.6123819483078614E-9</v>
      </c>
    </row>
    <row r="515" spans="5:6" x14ac:dyDescent="0.35">
      <c r="E515" s="3">
        <f t="shared" si="15"/>
        <v>102.40000000000092</v>
      </c>
      <c r="F515" s="3">
        <f t="shared" si="14"/>
        <v>1.5916727360841788E-9</v>
      </c>
    </row>
    <row r="516" spans="5:6" x14ac:dyDescent="0.35">
      <c r="E516" s="3">
        <f t="shared" si="15"/>
        <v>102.60000000000092</v>
      </c>
      <c r="F516" s="3">
        <f t="shared" ref="F516:F579" si="16">_xlfn.F.DIST(E516,$C$3,$C$4,FALSE)</f>
        <v>1.5712669509274582E-9</v>
      </c>
    </row>
    <row r="517" spans="5:6" x14ac:dyDescent="0.35">
      <c r="E517" s="3">
        <f t="shared" ref="E517:E580" si="17">E516+$C$6</f>
        <v>102.80000000000092</v>
      </c>
      <c r="F517" s="3">
        <f t="shared" si="16"/>
        <v>1.5511596005203437E-9</v>
      </c>
    </row>
    <row r="518" spans="5:6" x14ac:dyDescent="0.35">
      <c r="E518" s="3">
        <f t="shared" si="17"/>
        <v>103.00000000000092</v>
      </c>
      <c r="F518" s="3">
        <f t="shared" si="16"/>
        <v>1.5313457836444983E-9</v>
      </c>
    </row>
    <row r="519" spans="5:6" x14ac:dyDescent="0.35">
      <c r="E519" s="3">
        <f t="shared" si="17"/>
        <v>103.20000000000093</v>
      </c>
      <c r="F519" s="3">
        <f t="shared" si="16"/>
        <v>1.5118206883553005E-9</v>
      </c>
    </row>
    <row r="520" spans="5:6" x14ac:dyDescent="0.35">
      <c r="E520" s="3">
        <f t="shared" si="17"/>
        <v>103.40000000000093</v>
      </c>
      <c r="F520" s="3">
        <f t="shared" si="16"/>
        <v>1.4925795901964242E-9</v>
      </c>
    </row>
    <row r="521" spans="5:6" x14ac:dyDescent="0.35">
      <c r="E521" s="3">
        <f t="shared" si="17"/>
        <v>103.60000000000093</v>
      </c>
      <c r="F521" s="3">
        <f t="shared" si="16"/>
        <v>1.4736178504532913E-9</v>
      </c>
    </row>
    <row r="522" spans="5:6" x14ac:dyDescent="0.35">
      <c r="E522" s="3">
        <f t="shared" si="17"/>
        <v>103.80000000000094</v>
      </c>
      <c r="F522" s="3">
        <f t="shared" si="16"/>
        <v>1.4549309144444896E-9</v>
      </c>
    </row>
    <row r="523" spans="5:6" x14ac:dyDescent="0.35">
      <c r="E523" s="3">
        <f t="shared" si="17"/>
        <v>104.00000000000094</v>
      </c>
      <c r="F523" s="3">
        <f t="shared" si="16"/>
        <v>1.4365143098502284E-9</v>
      </c>
    </row>
    <row r="524" spans="5:6" x14ac:dyDescent="0.35">
      <c r="E524" s="3">
        <f t="shared" si="17"/>
        <v>104.20000000000094</v>
      </c>
      <c r="F524" s="3">
        <f t="shared" si="16"/>
        <v>1.4183636450770526E-9</v>
      </c>
    </row>
    <row r="525" spans="5:6" x14ac:dyDescent="0.35">
      <c r="E525" s="3">
        <f t="shared" si="17"/>
        <v>104.40000000000094</v>
      </c>
      <c r="F525" s="3">
        <f t="shared" si="16"/>
        <v>1.4004746076579008E-9</v>
      </c>
    </row>
    <row r="526" spans="5:6" x14ac:dyDescent="0.35">
      <c r="E526" s="3">
        <f t="shared" si="17"/>
        <v>104.60000000000095</v>
      </c>
      <c r="F526" s="3">
        <f t="shared" si="16"/>
        <v>1.3828429626866757E-9</v>
      </c>
    </row>
    <row r="527" spans="5:6" x14ac:dyDescent="0.35">
      <c r="E527" s="3">
        <f t="shared" si="17"/>
        <v>104.80000000000095</v>
      </c>
      <c r="F527" s="3">
        <f t="shared" si="16"/>
        <v>1.3654645512865452E-9</v>
      </c>
    </row>
    <row r="528" spans="5:6" x14ac:dyDescent="0.35">
      <c r="E528" s="3">
        <f t="shared" si="17"/>
        <v>105.00000000000095</v>
      </c>
      <c r="F528" s="3">
        <f t="shared" si="16"/>
        <v>1.3483352891111963E-9</v>
      </c>
    </row>
    <row r="529" spans="5:6" x14ac:dyDescent="0.35">
      <c r="E529" s="3">
        <f t="shared" si="17"/>
        <v>105.20000000000095</v>
      </c>
      <c r="F529" s="3">
        <f t="shared" si="16"/>
        <v>1.3314511648782433E-9</v>
      </c>
    </row>
    <row r="530" spans="5:6" x14ac:dyDescent="0.35">
      <c r="E530" s="3">
        <f t="shared" si="17"/>
        <v>105.40000000000096</v>
      </c>
      <c r="F530" s="3">
        <f t="shared" si="16"/>
        <v>1.3148082389340801E-9</v>
      </c>
    </row>
    <row r="531" spans="5:6" x14ac:dyDescent="0.35">
      <c r="E531" s="3">
        <f t="shared" si="17"/>
        <v>105.60000000000096</v>
      </c>
      <c r="F531" s="3">
        <f t="shared" si="16"/>
        <v>1.2984026418494011E-9</v>
      </c>
    </row>
    <row r="532" spans="5:6" x14ac:dyDescent="0.35">
      <c r="E532" s="3">
        <f t="shared" si="17"/>
        <v>105.80000000000096</v>
      </c>
      <c r="F532" s="3">
        <f t="shared" si="16"/>
        <v>1.2822305730447698E-9</v>
      </c>
    </row>
    <row r="533" spans="5:6" x14ac:dyDescent="0.35">
      <c r="E533" s="3">
        <f t="shared" si="17"/>
        <v>106.00000000000097</v>
      </c>
      <c r="F533" s="3">
        <f t="shared" si="16"/>
        <v>1.2662882994454052E-9</v>
      </c>
    </row>
    <row r="534" spans="5:6" x14ac:dyDescent="0.35">
      <c r="E534" s="3">
        <f t="shared" si="17"/>
        <v>106.20000000000097</v>
      </c>
      <c r="F534" s="3">
        <f t="shared" si="16"/>
        <v>1.250572154164659E-9</v>
      </c>
    </row>
    <row r="535" spans="5:6" x14ac:dyDescent="0.35">
      <c r="E535" s="3">
        <f t="shared" si="17"/>
        <v>106.40000000000097</v>
      </c>
      <c r="F535" s="3">
        <f t="shared" si="16"/>
        <v>1.2350785352153598E-9</v>
      </c>
    </row>
    <row r="536" spans="5:6" x14ac:dyDescent="0.35">
      <c r="E536" s="3">
        <f t="shared" si="17"/>
        <v>106.60000000000097</v>
      </c>
      <c r="F536" s="3">
        <f t="shared" si="16"/>
        <v>1.2198039042486301E-9</v>
      </c>
    </row>
    <row r="537" spans="5:6" x14ac:dyDescent="0.35">
      <c r="E537" s="3">
        <f t="shared" si="17"/>
        <v>106.80000000000098</v>
      </c>
      <c r="F537" s="3">
        <f t="shared" si="16"/>
        <v>1.2047447853192458E-9</v>
      </c>
    </row>
    <row r="538" spans="5:6" x14ac:dyDescent="0.35">
      <c r="E538" s="3">
        <f t="shared" si="17"/>
        <v>107.00000000000098</v>
      </c>
      <c r="F538" s="3">
        <f t="shared" si="16"/>
        <v>1.1898977636771247E-9</v>
      </c>
    </row>
    <row r="539" spans="5:6" x14ac:dyDescent="0.35">
      <c r="E539" s="3">
        <f t="shared" si="17"/>
        <v>107.20000000000098</v>
      </c>
      <c r="F539" s="3">
        <f t="shared" si="16"/>
        <v>1.1752594845843635E-9</v>
      </c>
    </row>
    <row r="540" spans="5:6" x14ac:dyDescent="0.35">
      <c r="E540" s="3">
        <f t="shared" si="17"/>
        <v>107.40000000000099</v>
      </c>
      <c r="F540" s="3">
        <f t="shared" si="16"/>
        <v>1.1608266521571098E-9</v>
      </c>
    </row>
    <row r="541" spans="5:6" x14ac:dyDescent="0.35">
      <c r="E541" s="3">
        <f t="shared" si="17"/>
        <v>107.60000000000099</v>
      </c>
      <c r="F541" s="3">
        <f t="shared" si="16"/>
        <v>1.146596028231759E-9</v>
      </c>
    </row>
    <row r="542" spans="5:6" x14ac:dyDescent="0.35">
      <c r="E542" s="3">
        <f t="shared" si="17"/>
        <v>107.80000000000099</v>
      </c>
      <c r="F542" s="3">
        <f t="shared" si="16"/>
        <v>1.1325644312550182E-9</v>
      </c>
    </row>
    <row r="543" spans="5:6" x14ac:dyDescent="0.35">
      <c r="E543" s="3">
        <f t="shared" si="17"/>
        <v>108.00000000000099</v>
      </c>
      <c r="F543" s="3">
        <f t="shared" si="16"/>
        <v>1.1187287351971405E-9</v>
      </c>
    </row>
    <row r="544" spans="5:6" x14ac:dyDescent="0.35">
      <c r="E544" s="3">
        <f t="shared" si="17"/>
        <v>108.200000000001</v>
      </c>
      <c r="F544" s="3">
        <f t="shared" si="16"/>
        <v>1.1050858684879152E-9</v>
      </c>
    </row>
    <row r="545" spans="5:6" x14ac:dyDescent="0.35">
      <c r="E545" s="3">
        <f t="shared" si="17"/>
        <v>108.400000000001</v>
      </c>
      <c r="F545" s="3">
        <f t="shared" si="16"/>
        <v>1.0916328129748531E-9</v>
      </c>
    </row>
    <row r="546" spans="5:6" x14ac:dyDescent="0.35">
      <c r="E546" s="3">
        <f t="shared" si="17"/>
        <v>108.600000000001</v>
      </c>
      <c r="F546" s="3">
        <f t="shared" si="16"/>
        <v>1.0783666029030495E-9</v>
      </c>
    </row>
    <row r="547" spans="5:6" x14ac:dyDescent="0.35">
      <c r="E547" s="3">
        <f t="shared" si="17"/>
        <v>108.80000000000101</v>
      </c>
      <c r="F547" s="3">
        <f t="shared" si="16"/>
        <v>1.0652843239163249E-9</v>
      </c>
    </row>
    <row r="548" spans="5:6" x14ac:dyDescent="0.35">
      <c r="E548" s="3">
        <f t="shared" si="17"/>
        <v>109.00000000000101</v>
      </c>
      <c r="F548" s="3">
        <f t="shared" si="16"/>
        <v>1.0523831120790397E-9</v>
      </c>
    </row>
    <row r="549" spans="5:6" x14ac:dyDescent="0.35">
      <c r="E549" s="3">
        <f t="shared" si="17"/>
        <v>109.20000000000101</v>
      </c>
      <c r="F549" s="3">
        <f t="shared" si="16"/>
        <v>1.0396601529182381E-9</v>
      </c>
    </row>
    <row r="550" spans="5:6" x14ac:dyDescent="0.35">
      <c r="E550" s="3">
        <f t="shared" si="17"/>
        <v>109.40000000000101</v>
      </c>
      <c r="F550" s="3">
        <f t="shared" si="16"/>
        <v>1.0271126804855268E-9</v>
      </c>
    </row>
    <row r="551" spans="5:6" x14ac:dyDescent="0.35">
      <c r="E551" s="3">
        <f t="shared" si="17"/>
        <v>109.60000000000102</v>
      </c>
      <c r="F551" s="3">
        <f t="shared" si="16"/>
        <v>1.0147379764384426E-9</v>
      </c>
    </row>
    <row r="552" spans="5:6" x14ac:dyDescent="0.35">
      <c r="E552" s="3">
        <f t="shared" si="17"/>
        <v>109.80000000000102</v>
      </c>
      <c r="F552" s="3">
        <f t="shared" si="16"/>
        <v>1.0025333691406613E-9</v>
      </c>
    </row>
    <row r="553" spans="5:6" x14ac:dyDescent="0.35">
      <c r="E553" s="3">
        <f t="shared" si="17"/>
        <v>110.00000000000102</v>
      </c>
      <c r="F553" s="3">
        <f t="shared" si="16"/>
        <v>9.904962327807829E-10</v>
      </c>
    </row>
    <row r="554" spans="5:6" x14ac:dyDescent="0.35">
      <c r="E554" s="3">
        <f t="shared" si="17"/>
        <v>110.20000000000103</v>
      </c>
      <c r="F554" s="3">
        <f t="shared" si="16"/>
        <v>9.7862398650919139E-10</v>
      </c>
    </row>
    <row r="555" spans="5:6" x14ac:dyDescent="0.35">
      <c r="E555" s="3">
        <f t="shared" si="17"/>
        <v>110.40000000000103</v>
      </c>
      <c r="F555" s="3">
        <f t="shared" si="16"/>
        <v>9.6691409359264242E-10</v>
      </c>
    </row>
    <row r="556" spans="5:6" x14ac:dyDescent="0.35">
      <c r="E556" s="3">
        <f t="shared" si="17"/>
        <v>110.60000000000103</v>
      </c>
      <c r="F556" s="3">
        <f t="shared" si="16"/>
        <v>9.5536406058617388E-10</v>
      </c>
    </row>
    <row r="557" spans="5:6" x14ac:dyDescent="0.35">
      <c r="E557" s="3">
        <f t="shared" si="17"/>
        <v>110.80000000000103</v>
      </c>
      <c r="F557" s="3">
        <f t="shared" si="16"/>
        <v>9.4397143652187944E-10</v>
      </c>
    </row>
    <row r="558" spans="5:6" x14ac:dyDescent="0.35">
      <c r="E558" s="3">
        <f t="shared" si="17"/>
        <v>111.00000000000104</v>
      </c>
      <c r="F558" s="3">
        <f t="shared" si="16"/>
        <v>9.3273381211433771E-10</v>
      </c>
    </row>
    <row r="559" spans="5:6" x14ac:dyDescent="0.35">
      <c r="E559" s="3">
        <f t="shared" si="17"/>
        <v>111.20000000000104</v>
      </c>
      <c r="F559" s="3">
        <f t="shared" si="16"/>
        <v>9.2164881898213527E-10</v>
      </c>
    </row>
    <row r="560" spans="5:6" x14ac:dyDescent="0.35">
      <c r="E560" s="3">
        <f t="shared" si="17"/>
        <v>111.40000000000104</v>
      </c>
      <c r="F560" s="3">
        <f t="shared" si="16"/>
        <v>9.1071412888528287E-10</v>
      </c>
    </row>
    <row r="561" spans="5:6" x14ac:dyDescent="0.35">
      <c r="E561" s="3">
        <f t="shared" si="17"/>
        <v>111.60000000000105</v>
      </c>
      <c r="F561" s="3">
        <f t="shared" si="16"/>
        <v>8.9992745297807088E-10</v>
      </c>
    </row>
    <row r="562" spans="5:6" x14ac:dyDescent="0.35">
      <c r="E562" s="3">
        <f t="shared" si="17"/>
        <v>111.80000000000105</v>
      </c>
      <c r="F562" s="3">
        <f t="shared" si="16"/>
        <v>8.8928654107714604E-10</v>
      </c>
    </row>
    <row r="563" spans="5:6" x14ac:dyDescent="0.35">
      <c r="E563" s="3">
        <f t="shared" si="17"/>
        <v>112.00000000000105</v>
      </c>
      <c r="F563" s="3">
        <f t="shared" si="16"/>
        <v>8.7878918094428322E-10</v>
      </c>
    </row>
    <row r="564" spans="5:6" x14ac:dyDescent="0.35">
      <c r="E564" s="3">
        <f t="shared" si="17"/>
        <v>112.20000000000105</v>
      </c>
      <c r="F564" s="3">
        <f t="shared" si="16"/>
        <v>8.6843319758375658E-10</v>
      </c>
    </row>
    <row r="565" spans="5:6" x14ac:dyDescent="0.35">
      <c r="E565" s="3">
        <f t="shared" si="17"/>
        <v>112.40000000000106</v>
      </c>
      <c r="F565" s="3">
        <f t="shared" si="16"/>
        <v>8.5821645255380616E-10</v>
      </c>
    </row>
    <row r="566" spans="5:6" x14ac:dyDescent="0.35">
      <c r="E566" s="3">
        <f t="shared" si="17"/>
        <v>112.60000000000106</v>
      </c>
      <c r="F566" s="3">
        <f t="shared" si="16"/>
        <v>8.4813684329201321E-10</v>
      </c>
    </row>
    <row r="567" spans="5:6" x14ac:dyDescent="0.35">
      <c r="E567" s="3">
        <f t="shared" si="17"/>
        <v>112.80000000000106</v>
      </c>
      <c r="F567" s="3">
        <f t="shared" si="16"/>
        <v>8.3819230245422067E-10</v>
      </c>
    </row>
    <row r="568" spans="5:6" x14ac:dyDescent="0.35">
      <c r="E568" s="3">
        <f t="shared" si="17"/>
        <v>113.00000000000107</v>
      </c>
      <c r="F568" s="3">
        <f t="shared" si="16"/>
        <v>8.2838079726668293E-10</v>
      </c>
    </row>
    <row r="569" spans="5:6" x14ac:dyDescent="0.35">
      <c r="E569" s="3">
        <f t="shared" si="17"/>
        <v>113.20000000000107</v>
      </c>
      <c r="F569" s="3">
        <f t="shared" si="16"/>
        <v>8.187003288912743E-10</v>
      </c>
    </row>
    <row r="570" spans="5:6" x14ac:dyDescent="0.35">
      <c r="E570" s="3">
        <f t="shared" si="17"/>
        <v>113.40000000000107</v>
      </c>
      <c r="F570" s="3">
        <f t="shared" si="16"/>
        <v>8.0914893180332749E-10</v>
      </c>
    </row>
    <row r="571" spans="5:6" x14ac:dyDescent="0.35">
      <c r="E571" s="3">
        <f t="shared" si="17"/>
        <v>113.60000000000107</v>
      </c>
      <c r="F571" s="3">
        <f t="shared" si="16"/>
        <v>7.9972467318188922E-10</v>
      </c>
    </row>
    <row r="572" spans="5:6" x14ac:dyDescent="0.35">
      <c r="E572" s="3">
        <f t="shared" si="17"/>
        <v>113.80000000000108</v>
      </c>
      <c r="F572" s="3">
        <f t="shared" si="16"/>
        <v>7.9042565231218931E-10</v>
      </c>
    </row>
    <row r="573" spans="5:6" x14ac:dyDescent="0.35">
      <c r="E573" s="3">
        <f t="shared" si="17"/>
        <v>114.00000000000108</v>
      </c>
      <c r="F573" s="3">
        <f t="shared" si="16"/>
        <v>7.8124999999995033E-10</v>
      </c>
    </row>
    <row r="574" spans="5:6" x14ac:dyDescent="0.35">
      <c r="E574" s="3">
        <f t="shared" si="17"/>
        <v>114.20000000000108</v>
      </c>
      <c r="F574" s="3">
        <f t="shared" si="16"/>
        <v>7.7219587799734769E-10</v>
      </c>
    </row>
    <row r="575" spans="5:6" x14ac:dyDescent="0.35">
      <c r="E575" s="3">
        <f t="shared" si="17"/>
        <v>114.40000000000109</v>
      </c>
      <c r="F575" s="3">
        <f t="shared" si="16"/>
        <v>7.6326147844036511E-10</v>
      </c>
    </row>
    <row r="576" spans="5:6" x14ac:dyDescent="0.35">
      <c r="E576" s="3">
        <f t="shared" si="17"/>
        <v>114.60000000000109</v>
      </c>
      <c r="F576" s="3">
        <f t="shared" si="16"/>
        <v>7.5444502329726255E-10</v>
      </c>
    </row>
    <row r="577" spans="5:6" x14ac:dyDescent="0.35">
      <c r="E577" s="3">
        <f t="shared" si="17"/>
        <v>114.80000000000109</v>
      </c>
      <c r="F577" s="3">
        <f t="shared" si="16"/>
        <v>7.4574476382798524E-10</v>
      </c>
    </row>
    <row r="578" spans="5:6" x14ac:dyDescent="0.35">
      <c r="E578" s="3">
        <f t="shared" si="17"/>
        <v>115.00000000000109</v>
      </c>
      <c r="F578" s="3">
        <f t="shared" si="16"/>
        <v>7.3715898005421949E-10</v>
      </c>
    </row>
    <row r="579" spans="5:6" x14ac:dyDescent="0.35">
      <c r="E579" s="3">
        <f t="shared" si="17"/>
        <v>115.2000000000011</v>
      </c>
      <c r="F579" s="3">
        <f t="shared" si="16"/>
        <v>7.2868598023990282E-10</v>
      </c>
    </row>
    <row r="580" spans="5:6" x14ac:dyDescent="0.35">
      <c r="E580" s="3">
        <f t="shared" si="17"/>
        <v>115.4000000000011</v>
      </c>
      <c r="F580" s="3">
        <f t="shared" ref="F580:F643" si="18">_xlfn.F.DIST(E580,$C$3,$C$4,FALSE)</f>
        <v>7.2032410038192057E-10</v>
      </c>
    </row>
    <row r="581" spans="5:6" x14ac:dyDescent="0.35">
      <c r="E581" s="3">
        <f t="shared" ref="E581:E644" si="19">E580+$C$6</f>
        <v>115.6000000000011</v>
      </c>
      <c r="F581" s="3">
        <f t="shared" si="18"/>
        <v>7.1207170371086554E-10</v>
      </c>
    </row>
    <row r="582" spans="5:6" x14ac:dyDescent="0.35">
      <c r="E582" s="3">
        <f t="shared" si="19"/>
        <v>115.80000000000111</v>
      </c>
      <c r="F582" s="3">
        <f t="shared" si="18"/>
        <v>7.0392718020151962E-10</v>
      </c>
    </row>
    <row r="583" spans="5:6" x14ac:dyDescent="0.35">
      <c r="E583" s="3">
        <f t="shared" si="19"/>
        <v>116.00000000000111</v>
      </c>
      <c r="F583" s="3">
        <f t="shared" si="18"/>
        <v>6.9588894609296255E-10</v>
      </c>
    </row>
    <row r="584" spans="5:6" x14ac:dyDescent="0.35">
      <c r="E584" s="3">
        <f t="shared" si="19"/>
        <v>116.20000000000111</v>
      </c>
      <c r="F584" s="3">
        <f t="shared" si="18"/>
        <v>6.8795544341805342E-10</v>
      </c>
    </row>
    <row r="585" spans="5:6" x14ac:dyDescent="0.35">
      <c r="E585" s="3">
        <f t="shared" si="19"/>
        <v>116.40000000000111</v>
      </c>
      <c r="F585" s="3">
        <f t="shared" si="18"/>
        <v>6.8012513954207847E-10</v>
      </c>
    </row>
    <row r="586" spans="5:6" x14ac:dyDescent="0.35">
      <c r="E586" s="3">
        <f t="shared" si="19"/>
        <v>116.60000000000112</v>
      </c>
      <c r="F586" s="3">
        <f t="shared" si="18"/>
        <v>6.7239652671038514E-10</v>
      </c>
    </row>
    <row r="587" spans="5:6" x14ac:dyDescent="0.35">
      <c r="E587" s="3">
        <f t="shared" si="19"/>
        <v>116.80000000000112</v>
      </c>
      <c r="F587" s="3">
        <f t="shared" si="18"/>
        <v>6.6476812160484327E-10</v>
      </c>
    </row>
    <row r="588" spans="5:6" x14ac:dyDescent="0.35">
      <c r="E588" s="3">
        <f t="shared" si="19"/>
        <v>117.00000000000112</v>
      </c>
      <c r="F588" s="3">
        <f t="shared" si="18"/>
        <v>6.5723846490887622E-10</v>
      </c>
    </row>
    <row r="589" spans="5:6" x14ac:dyDescent="0.35">
      <c r="E589" s="3">
        <f t="shared" si="19"/>
        <v>117.20000000000113</v>
      </c>
      <c r="F589" s="3">
        <f t="shared" si="18"/>
        <v>6.4980612088096755E-10</v>
      </c>
    </row>
    <row r="590" spans="5:6" x14ac:dyDescent="0.35">
      <c r="E590" s="3">
        <f t="shared" si="19"/>
        <v>117.40000000000113</v>
      </c>
      <c r="F590" s="3">
        <f t="shared" si="18"/>
        <v>6.4246967693636556E-10</v>
      </c>
    </row>
    <row r="591" spans="5:6" x14ac:dyDescent="0.35">
      <c r="E591" s="3">
        <f t="shared" si="19"/>
        <v>117.60000000000113</v>
      </c>
      <c r="F591" s="3">
        <f t="shared" si="18"/>
        <v>6.3522774323695476E-10</v>
      </c>
    </row>
    <row r="592" spans="5:6" x14ac:dyDescent="0.35">
      <c r="E592" s="3">
        <f t="shared" si="19"/>
        <v>117.80000000000113</v>
      </c>
      <c r="F592" s="3">
        <f t="shared" si="18"/>
        <v>6.2807895228894208E-10</v>
      </c>
    </row>
    <row r="593" spans="5:6" x14ac:dyDescent="0.35">
      <c r="E593" s="3">
        <f t="shared" si="19"/>
        <v>118.00000000000114</v>
      </c>
      <c r="F593" s="3">
        <f t="shared" si="18"/>
        <v>6.2102195854837561E-10</v>
      </c>
    </row>
    <row r="594" spans="5:6" x14ac:dyDescent="0.35">
      <c r="E594" s="3">
        <f t="shared" si="19"/>
        <v>118.20000000000114</v>
      </c>
      <c r="F594" s="3">
        <f t="shared" si="18"/>
        <v>6.1405543803419266E-10</v>
      </c>
    </row>
    <row r="595" spans="5:6" x14ac:dyDescent="0.35">
      <c r="E595" s="3">
        <f t="shared" si="19"/>
        <v>118.40000000000114</v>
      </c>
      <c r="F595" s="3">
        <f t="shared" si="18"/>
        <v>6.0717808794873367E-10</v>
      </c>
    </row>
    <row r="596" spans="5:6" x14ac:dyDescent="0.35">
      <c r="E596" s="3">
        <f t="shared" si="19"/>
        <v>118.60000000000115</v>
      </c>
      <c r="F596" s="3">
        <f t="shared" si="18"/>
        <v>6.0038862630550091E-10</v>
      </c>
    </row>
    <row r="597" spans="5:6" x14ac:dyDescent="0.35">
      <c r="E597" s="3">
        <f t="shared" si="19"/>
        <v>118.80000000000115</v>
      </c>
      <c r="F597" s="3">
        <f t="shared" si="18"/>
        <v>5.936857915640725E-10</v>
      </c>
    </row>
    <row r="598" spans="5:6" x14ac:dyDescent="0.35">
      <c r="E598" s="3">
        <f t="shared" si="19"/>
        <v>119.00000000000115</v>
      </c>
      <c r="F598" s="3">
        <f t="shared" si="18"/>
        <v>5.8706834227196133E-10</v>
      </c>
    </row>
    <row r="599" spans="5:6" x14ac:dyDescent="0.35">
      <c r="E599" s="3">
        <f t="shared" si="19"/>
        <v>119.20000000000115</v>
      </c>
      <c r="F599" s="3">
        <f t="shared" si="18"/>
        <v>5.8053505671332932E-10</v>
      </c>
    </row>
    <row r="600" spans="5:6" x14ac:dyDescent="0.35">
      <c r="E600" s="3">
        <f t="shared" si="19"/>
        <v>119.40000000000116</v>
      </c>
      <c r="F600" s="3">
        <f t="shared" si="18"/>
        <v>5.7408473256438162E-10</v>
      </c>
    </row>
    <row r="601" spans="5:6" x14ac:dyDescent="0.35">
      <c r="E601" s="3">
        <f t="shared" si="19"/>
        <v>119.60000000000116</v>
      </c>
      <c r="F601" s="3">
        <f t="shared" si="18"/>
        <v>5.6771618655532004E-10</v>
      </c>
    </row>
    <row r="602" spans="5:6" x14ac:dyDescent="0.35">
      <c r="E602" s="3">
        <f t="shared" si="19"/>
        <v>119.80000000000116</v>
      </c>
      <c r="F602" s="3">
        <f t="shared" si="18"/>
        <v>5.6142825413870292E-10</v>
      </c>
    </row>
    <row r="603" spans="5:6" x14ac:dyDescent="0.35">
      <c r="E603" s="3">
        <f t="shared" si="19"/>
        <v>120.00000000000117</v>
      </c>
      <c r="F603" s="3">
        <f t="shared" si="18"/>
        <v>5.5521978916412227E-10</v>
      </c>
    </row>
    <row r="604" spans="5:6" x14ac:dyDescent="0.35">
      <c r="E604" s="3">
        <f t="shared" si="19"/>
        <v>120.20000000000117</v>
      </c>
      <c r="F604" s="3">
        <f t="shared" si="18"/>
        <v>5.4908966355898713E-10</v>
      </c>
    </row>
    <row r="605" spans="5:6" x14ac:dyDescent="0.35">
      <c r="E605" s="3">
        <f t="shared" si="19"/>
        <v>120.40000000000117</v>
      </c>
      <c r="F605" s="3">
        <f t="shared" si="18"/>
        <v>5.4303676701539494E-10</v>
      </c>
    </row>
    <row r="606" spans="5:6" x14ac:dyDescent="0.35">
      <c r="E606" s="3">
        <f t="shared" si="19"/>
        <v>120.60000000000117</v>
      </c>
      <c r="F606" s="3">
        <f t="shared" si="18"/>
        <v>5.3706000668286931E-10</v>
      </c>
    </row>
    <row r="607" spans="5:6" x14ac:dyDescent="0.35">
      <c r="E607" s="3">
        <f t="shared" si="19"/>
        <v>120.80000000000118</v>
      </c>
      <c r="F607" s="3">
        <f t="shared" si="18"/>
        <v>5.3115830686691619E-10</v>
      </c>
    </row>
    <row r="608" spans="5:6" x14ac:dyDescent="0.35">
      <c r="E608" s="3">
        <f t="shared" si="19"/>
        <v>121.00000000000118</v>
      </c>
      <c r="F608" s="3">
        <f t="shared" si="18"/>
        <v>5.2533060873322005E-10</v>
      </c>
    </row>
    <row r="609" spans="5:6" x14ac:dyDescent="0.35">
      <c r="E609" s="3">
        <f t="shared" si="19"/>
        <v>121.20000000000118</v>
      </c>
      <c r="F609" s="3">
        <f t="shared" si="18"/>
        <v>5.1957587001741824E-10</v>
      </c>
    </row>
    <row r="610" spans="5:6" x14ac:dyDescent="0.35">
      <c r="E610" s="3">
        <f t="shared" si="19"/>
        <v>121.40000000000119</v>
      </c>
      <c r="F610" s="3">
        <f t="shared" si="18"/>
        <v>5.1389306474030569E-10</v>
      </c>
    </row>
    <row r="611" spans="5:6" x14ac:dyDescent="0.35">
      <c r="E611" s="3">
        <f t="shared" si="19"/>
        <v>121.60000000000119</v>
      </c>
      <c r="F611" s="3">
        <f t="shared" si="18"/>
        <v>5.082811829283874E-10</v>
      </c>
    </row>
    <row r="612" spans="5:6" x14ac:dyDescent="0.35">
      <c r="E612" s="3">
        <f t="shared" si="19"/>
        <v>121.80000000000119</v>
      </c>
      <c r="F612" s="3">
        <f t="shared" si="18"/>
        <v>5.0273923033962221E-10</v>
      </c>
    </row>
    <row r="613" spans="5:6" x14ac:dyDescent="0.35">
      <c r="E613" s="3">
        <f t="shared" si="19"/>
        <v>122.00000000000119</v>
      </c>
      <c r="F613" s="3">
        <f t="shared" si="18"/>
        <v>4.9726622819431522E-10</v>
      </c>
    </row>
    <row r="614" spans="5:6" x14ac:dyDescent="0.35">
      <c r="E614" s="3">
        <f t="shared" si="19"/>
        <v>122.2000000000012</v>
      </c>
      <c r="F614" s="3">
        <f t="shared" si="18"/>
        <v>4.9186121291101226E-10</v>
      </c>
    </row>
    <row r="615" spans="5:6" x14ac:dyDescent="0.35">
      <c r="E615" s="3">
        <f t="shared" si="19"/>
        <v>122.4000000000012</v>
      </c>
      <c r="F615" s="3">
        <f t="shared" si="18"/>
        <v>4.8652323584730543E-10</v>
      </c>
    </row>
    <row r="616" spans="5:6" x14ac:dyDescent="0.35">
      <c r="E616" s="3">
        <f t="shared" si="19"/>
        <v>122.6000000000012</v>
      </c>
      <c r="F616" s="3">
        <f t="shared" si="18"/>
        <v>4.8125136304545963E-10</v>
      </c>
    </row>
    <row r="617" spans="5:6" x14ac:dyDescent="0.35">
      <c r="E617" s="3">
        <f t="shared" si="19"/>
        <v>122.80000000000121</v>
      </c>
      <c r="F617" s="3">
        <f t="shared" si="18"/>
        <v>4.7604467498275244E-10</v>
      </c>
    </row>
    <row r="618" spans="5:6" x14ac:dyDescent="0.35">
      <c r="E618" s="3">
        <f t="shared" si="19"/>
        <v>123.00000000000121</v>
      </c>
      <c r="F618" s="3">
        <f t="shared" si="18"/>
        <v>4.7090226632643814E-10</v>
      </c>
    </row>
    <row r="619" spans="5:6" x14ac:dyDescent="0.35">
      <c r="E619" s="3">
        <f t="shared" si="19"/>
        <v>123.20000000000121</v>
      </c>
      <c r="F619" s="3">
        <f t="shared" si="18"/>
        <v>4.6582324569325431E-10</v>
      </c>
    </row>
    <row r="620" spans="5:6" x14ac:dyDescent="0.35">
      <c r="E620" s="3">
        <f t="shared" si="19"/>
        <v>123.40000000000121</v>
      </c>
      <c r="F620" s="3">
        <f t="shared" si="18"/>
        <v>4.6080673541333504E-10</v>
      </c>
    </row>
    <row r="621" spans="5:6" x14ac:dyDescent="0.35">
      <c r="E621" s="3">
        <f t="shared" si="19"/>
        <v>123.60000000000122</v>
      </c>
      <c r="F621" s="3">
        <f t="shared" si="18"/>
        <v>4.5585187129851266E-10</v>
      </c>
    </row>
    <row r="622" spans="5:6" x14ac:dyDescent="0.35">
      <c r="E622" s="3">
        <f t="shared" si="19"/>
        <v>123.80000000000122</v>
      </c>
      <c r="F622" s="3">
        <f t="shared" si="18"/>
        <v>4.5095780241487029E-10</v>
      </c>
    </row>
    <row r="623" spans="5:6" x14ac:dyDescent="0.35">
      <c r="E623" s="3">
        <f t="shared" si="19"/>
        <v>124.00000000000122</v>
      </c>
      <c r="F623" s="3">
        <f t="shared" si="18"/>
        <v>4.4612369085946868E-10</v>
      </c>
    </row>
    <row r="624" spans="5:6" x14ac:dyDescent="0.35">
      <c r="E624" s="3">
        <f t="shared" si="19"/>
        <v>124.20000000000122</v>
      </c>
      <c r="F624" s="3">
        <f t="shared" si="18"/>
        <v>4.4134871154117285E-10</v>
      </c>
    </row>
    <row r="625" spans="5:6" x14ac:dyDescent="0.35">
      <c r="E625" s="3">
        <f t="shared" si="19"/>
        <v>124.40000000000123</v>
      </c>
      <c r="F625" s="3">
        <f t="shared" si="18"/>
        <v>4.3663205196549296E-10</v>
      </c>
    </row>
    <row r="626" spans="5:6" x14ac:dyDescent="0.35">
      <c r="E626" s="3">
        <f t="shared" si="19"/>
        <v>124.60000000000123</v>
      </c>
      <c r="F626" s="3">
        <f t="shared" si="18"/>
        <v>4.3197291202337254E-10</v>
      </c>
    </row>
    <row r="627" spans="5:6" x14ac:dyDescent="0.35">
      <c r="E627" s="3">
        <f t="shared" si="19"/>
        <v>124.80000000000123</v>
      </c>
      <c r="F627" s="3">
        <f t="shared" si="18"/>
        <v>4.2737050378381296E-10</v>
      </c>
    </row>
    <row r="628" spans="5:6" x14ac:dyDescent="0.35">
      <c r="E628" s="3">
        <f t="shared" si="19"/>
        <v>125.00000000000124</v>
      </c>
      <c r="F628" s="3">
        <f t="shared" si="18"/>
        <v>4.2282405129030337E-10</v>
      </c>
    </row>
    <row r="629" spans="5:6" x14ac:dyDescent="0.35">
      <c r="E629" s="3">
        <f t="shared" si="19"/>
        <v>125.20000000000124</v>
      </c>
      <c r="F629" s="3">
        <f t="shared" si="18"/>
        <v>4.183327903609349E-10</v>
      </c>
    </row>
    <row r="630" spans="5:6" x14ac:dyDescent="0.35">
      <c r="E630" s="3">
        <f t="shared" si="19"/>
        <v>125.40000000000124</v>
      </c>
      <c r="F630" s="3">
        <f t="shared" si="18"/>
        <v>4.1389596839216874E-10</v>
      </c>
    </row>
    <row r="631" spans="5:6" x14ac:dyDescent="0.35">
      <c r="E631" s="3">
        <f t="shared" si="19"/>
        <v>125.60000000000124</v>
      </c>
      <c r="F631" s="3">
        <f t="shared" si="18"/>
        <v>4.0951284416615239E-10</v>
      </c>
    </row>
    <row r="632" spans="5:6" x14ac:dyDescent="0.35">
      <c r="E632" s="3">
        <f t="shared" si="19"/>
        <v>125.80000000000125</v>
      </c>
      <c r="F632" s="3">
        <f t="shared" si="18"/>
        <v>4.051826876615364E-10</v>
      </c>
    </row>
    <row r="633" spans="5:6" x14ac:dyDescent="0.35">
      <c r="E633" s="3">
        <f t="shared" si="19"/>
        <v>126.00000000000125</v>
      </c>
      <c r="F633" s="3">
        <f t="shared" si="18"/>
        <v>4.0090477986771301E-10</v>
      </c>
    </row>
    <row r="634" spans="5:6" x14ac:dyDescent="0.35">
      <c r="E634" s="3">
        <f t="shared" si="19"/>
        <v>126.20000000000125</v>
      </c>
      <c r="F634" s="3">
        <f t="shared" si="18"/>
        <v>3.9667841260240985E-10</v>
      </c>
    </row>
    <row r="635" spans="5:6" x14ac:dyDescent="0.35">
      <c r="E635" s="3">
        <f t="shared" si="19"/>
        <v>126.40000000000126</v>
      </c>
      <c r="F635" s="3">
        <f t="shared" si="18"/>
        <v>3.9250288833258234E-10</v>
      </c>
    </row>
    <row r="636" spans="5:6" x14ac:dyDescent="0.35">
      <c r="E636" s="3">
        <f t="shared" si="19"/>
        <v>126.60000000000126</v>
      </c>
      <c r="F636" s="3">
        <f t="shared" si="18"/>
        <v>3.8837751999851746E-10</v>
      </c>
    </row>
    <row r="637" spans="5:6" x14ac:dyDescent="0.35">
      <c r="E637" s="3">
        <f t="shared" si="19"/>
        <v>126.80000000000126</v>
      </c>
      <c r="F637" s="3">
        <f t="shared" si="18"/>
        <v>3.8430163084112577E-10</v>
      </c>
    </row>
    <row r="638" spans="5:6" x14ac:dyDescent="0.35">
      <c r="E638" s="3">
        <f t="shared" si="19"/>
        <v>127.00000000000126</v>
      </c>
      <c r="F638" s="3">
        <f t="shared" si="18"/>
        <v>3.8027455423231693E-10</v>
      </c>
    </row>
    <row r="639" spans="5:6" x14ac:dyDescent="0.35">
      <c r="E639" s="3">
        <f t="shared" si="19"/>
        <v>127.20000000000127</v>
      </c>
      <c r="F639" s="3">
        <f t="shared" si="18"/>
        <v>3.7629563350841539E-10</v>
      </c>
    </row>
    <row r="640" spans="5:6" x14ac:dyDescent="0.35">
      <c r="E640" s="3">
        <f t="shared" si="19"/>
        <v>127.40000000000127</v>
      </c>
      <c r="F640" s="3">
        <f t="shared" si="18"/>
        <v>3.7236422180657851E-10</v>
      </c>
    </row>
    <row r="641" spans="5:6" x14ac:dyDescent="0.35">
      <c r="E641" s="3">
        <f t="shared" si="19"/>
        <v>127.60000000000127</v>
      </c>
      <c r="F641" s="3">
        <f t="shared" si="18"/>
        <v>3.6847968190412864E-10</v>
      </c>
    </row>
    <row r="642" spans="5:6" x14ac:dyDescent="0.35">
      <c r="E642" s="3">
        <f t="shared" si="19"/>
        <v>127.80000000000128</v>
      </c>
      <c r="F642" s="3">
        <f t="shared" si="18"/>
        <v>3.6464138606074965E-10</v>
      </c>
    </row>
    <row r="643" spans="5:6" x14ac:dyDescent="0.35">
      <c r="E643" s="3">
        <f t="shared" si="19"/>
        <v>128.00000000000128</v>
      </c>
      <c r="F643" s="3">
        <f t="shared" si="18"/>
        <v>3.6084871586350461E-10</v>
      </c>
    </row>
    <row r="644" spans="5:6" x14ac:dyDescent="0.35">
      <c r="E644" s="3">
        <f t="shared" si="19"/>
        <v>128.20000000000127</v>
      </c>
      <c r="F644" s="3">
        <f t="shared" ref="F644:F707" si="20">_xlfn.F.DIST(E644,$C$3,$C$4,FALSE)</f>
        <v>3.571010620746151E-10</v>
      </c>
    </row>
    <row r="645" spans="5:6" x14ac:dyDescent="0.35">
      <c r="E645" s="3">
        <f t="shared" ref="E645:E708" si="21">E644+$C$6</f>
        <v>128.40000000000126</v>
      </c>
      <c r="F645" s="3">
        <f t="shared" si="20"/>
        <v>3.5339782448192533E-10</v>
      </c>
    </row>
    <row r="646" spans="5:6" x14ac:dyDescent="0.35">
      <c r="E646" s="3">
        <f t="shared" si="21"/>
        <v>128.60000000000124</v>
      </c>
      <c r="F646" s="3">
        <f t="shared" si="20"/>
        <v>3.4973841175206462E-10</v>
      </c>
    </row>
    <row r="647" spans="5:6" x14ac:dyDescent="0.35">
      <c r="E647" s="3">
        <f t="shared" si="21"/>
        <v>128.80000000000123</v>
      </c>
      <c r="F647" s="3">
        <f t="shared" si="20"/>
        <v>3.4612224128616224E-10</v>
      </c>
    </row>
    <row r="648" spans="5:6" x14ac:dyDescent="0.35">
      <c r="E648" s="3">
        <f t="shared" si="21"/>
        <v>129.00000000000122</v>
      </c>
      <c r="F648" s="3">
        <f t="shared" si="20"/>
        <v>3.425487390781529E-10</v>
      </c>
    </row>
    <row r="649" spans="5:6" x14ac:dyDescent="0.35">
      <c r="E649" s="3">
        <f t="shared" si="21"/>
        <v>129.20000000000121</v>
      </c>
      <c r="F649" s="3">
        <f t="shared" si="20"/>
        <v>3.3901733957556259E-10</v>
      </c>
    </row>
    <row r="650" spans="5:6" x14ac:dyDescent="0.35">
      <c r="E650" s="3">
        <f t="shared" si="21"/>
        <v>129.4000000000012</v>
      </c>
      <c r="F650" s="3">
        <f t="shared" si="20"/>
        <v>3.355274855427666E-10</v>
      </c>
    </row>
    <row r="651" spans="5:6" x14ac:dyDescent="0.35">
      <c r="E651" s="3">
        <f t="shared" si="21"/>
        <v>129.60000000000119</v>
      </c>
      <c r="F651" s="3">
        <f t="shared" si="20"/>
        <v>3.3207862792665231E-10</v>
      </c>
    </row>
    <row r="652" spans="5:6" x14ac:dyDescent="0.35">
      <c r="E652" s="3">
        <f t="shared" si="21"/>
        <v>129.80000000000118</v>
      </c>
      <c r="F652" s="3">
        <f t="shared" si="20"/>
        <v>3.286702257246436E-10</v>
      </c>
    </row>
    <row r="653" spans="5:6" x14ac:dyDescent="0.35">
      <c r="E653" s="3">
        <f t="shared" si="21"/>
        <v>130.00000000000117</v>
      </c>
      <c r="F653" s="3">
        <f t="shared" si="20"/>
        <v>3.253017458550439E-10</v>
      </c>
    </row>
    <row r="654" spans="5:6" x14ac:dyDescent="0.35">
      <c r="E654" s="3">
        <f t="shared" si="21"/>
        <v>130.20000000000115</v>
      </c>
      <c r="F654" s="3">
        <f t="shared" si="20"/>
        <v>3.2197266302965589E-10</v>
      </c>
    </row>
    <row r="655" spans="5:6" x14ac:dyDescent="0.35">
      <c r="E655" s="3">
        <f t="shared" si="21"/>
        <v>130.40000000000114</v>
      </c>
      <c r="F655" s="3">
        <f t="shared" si="20"/>
        <v>3.1868245962863393E-10</v>
      </c>
    </row>
    <row r="656" spans="5:6" x14ac:dyDescent="0.35">
      <c r="E656" s="3">
        <f t="shared" si="21"/>
        <v>130.60000000000113</v>
      </c>
      <c r="F656" s="3">
        <f t="shared" si="20"/>
        <v>3.1543062557752112E-10</v>
      </c>
    </row>
    <row r="657" spans="5:6" x14ac:dyDescent="0.35">
      <c r="E657" s="3">
        <f t="shared" si="21"/>
        <v>130.80000000000112</v>
      </c>
      <c r="F657" s="3">
        <f t="shared" si="20"/>
        <v>3.1221665822644023E-10</v>
      </c>
    </row>
    <row r="658" spans="5:6" x14ac:dyDescent="0.35">
      <c r="E658" s="3">
        <f t="shared" si="21"/>
        <v>131.00000000000111</v>
      </c>
      <c r="F658" s="3">
        <f t="shared" si="20"/>
        <v>3.0904006223138351E-10</v>
      </c>
    </row>
    <row r="659" spans="5:6" x14ac:dyDescent="0.35">
      <c r="E659" s="3">
        <f t="shared" si="21"/>
        <v>131.2000000000011</v>
      </c>
      <c r="F659" s="3">
        <f t="shared" si="20"/>
        <v>3.0590034943757814E-10</v>
      </c>
    </row>
    <row r="660" spans="5:6" x14ac:dyDescent="0.35">
      <c r="E660" s="3">
        <f t="shared" si="21"/>
        <v>131.40000000000109</v>
      </c>
      <c r="F660" s="3">
        <f t="shared" si="20"/>
        <v>3.0279703876487472E-10</v>
      </c>
    </row>
    <row r="661" spans="5:6" x14ac:dyDescent="0.35">
      <c r="E661" s="3">
        <f t="shared" si="21"/>
        <v>131.60000000000107</v>
      </c>
      <c r="F661" s="3">
        <f t="shared" si="20"/>
        <v>2.9972965609513344E-10</v>
      </c>
    </row>
    <row r="662" spans="5:6" x14ac:dyDescent="0.35">
      <c r="E662" s="3">
        <f t="shared" si="21"/>
        <v>131.80000000000106</v>
      </c>
      <c r="F662" s="3">
        <f t="shared" si="20"/>
        <v>2.9669773416154591E-10</v>
      </c>
    </row>
    <row r="663" spans="5:6" x14ac:dyDescent="0.35">
      <c r="E663" s="3">
        <f t="shared" si="21"/>
        <v>132.00000000000105</v>
      </c>
      <c r="F663" s="3">
        <f t="shared" si="20"/>
        <v>2.9370081243990029E-10</v>
      </c>
    </row>
    <row r="664" spans="5:6" x14ac:dyDescent="0.35">
      <c r="E664" s="3">
        <f t="shared" si="21"/>
        <v>132.20000000000104</v>
      </c>
      <c r="F664" s="3">
        <f t="shared" si="20"/>
        <v>2.9073843704170052E-10</v>
      </c>
    </row>
    <row r="665" spans="5:6" x14ac:dyDescent="0.35">
      <c r="E665" s="3">
        <f t="shared" si="21"/>
        <v>132.40000000000103</v>
      </c>
      <c r="F665" s="3">
        <f t="shared" si="20"/>
        <v>2.8781016060914459E-10</v>
      </c>
    </row>
    <row r="666" spans="5:6" x14ac:dyDescent="0.35">
      <c r="E666" s="3">
        <f t="shared" si="21"/>
        <v>132.60000000000102</v>
      </c>
      <c r="F666" s="3">
        <f t="shared" si="20"/>
        <v>2.849155422119137E-10</v>
      </c>
    </row>
    <row r="667" spans="5:6" x14ac:dyDescent="0.35">
      <c r="E667" s="3">
        <f t="shared" si="21"/>
        <v>132.80000000000101</v>
      </c>
      <c r="F667" s="3">
        <f t="shared" si="20"/>
        <v>2.8205414724573351E-10</v>
      </c>
    </row>
    <row r="668" spans="5:6" x14ac:dyDescent="0.35">
      <c r="E668" s="3">
        <f t="shared" si="21"/>
        <v>133.00000000000099</v>
      </c>
      <c r="F668" s="3">
        <f t="shared" si="20"/>
        <v>2.7922554733267749E-10</v>
      </c>
    </row>
    <row r="669" spans="5:6" x14ac:dyDescent="0.35">
      <c r="E669" s="3">
        <f t="shared" si="21"/>
        <v>133.20000000000098</v>
      </c>
      <c r="F669" s="3">
        <f t="shared" si="20"/>
        <v>2.7642932022319242E-10</v>
      </c>
    </row>
    <row r="670" spans="5:6" x14ac:dyDescent="0.35">
      <c r="E670" s="3">
        <f t="shared" si="21"/>
        <v>133.40000000000097</v>
      </c>
      <c r="F670" s="3">
        <f t="shared" si="20"/>
        <v>2.7366504969979312E-10</v>
      </c>
    </row>
    <row r="671" spans="5:6" x14ac:dyDescent="0.35">
      <c r="E671" s="3">
        <f t="shared" si="21"/>
        <v>133.60000000000096</v>
      </c>
      <c r="F671" s="3">
        <f t="shared" si="20"/>
        <v>2.7093232548240975E-10</v>
      </c>
    </row>
    <row r="672" spans="5:6" x14ac:dyDescent="0.35">
      <c r="E672" s="3">
        <f t="shared" si="21"/>
        <v>133.80000000000095</v>
      </c>
      <c r="F672" s="3">
        <f t="shared" si="20"/>
        <v>2.6823074313535005E-10</v>
      </c>
    </row>
    <row r="673" spans="5:6" x14ac:dyDescent="0.35">
      <c r="E673" s="3">
        <f t="shared" si="21"/>
        <v>134.00000000000094</v>
      </c>
      <c r="F673" s="3">
        <f t="shared" si="20"/>
        <v>2.6555990397585822E-10</v>
      </c>
    </row>
    <row r="674" spans="5:6" x14ac:dyDescent="0.35">
      <c r="E674" s="3">
        <f t="shared" si="21"/>
        <v>134.20000000000093</v>
      </c>
      <c r="F674" s="3">
        <f t="shared" si="20"/>
        <v>2.6291941498421666E-10</v>
      </c>
    </row>
    <row r="675" spans="5:6" x14ac:dyDescent="0.35">
      <c r="E675" s="3">
        <f t="shared" si="21"/>
        <v>134.40000000000092</v>
      </c>
      <c r="F675" s="3">
        <f t="shared" si="20"/>
        <v>2.6030888871539825E-10</v>
      </c>
    </row>
    <row r="676" spans="5:6" x14ac:dyDescent="0.35">
      <c r="E676" s="3">
        <f t="shared" si="21"/>
        <v>134.6000000000009</v>
      </c>
      <c r="F676" s="3">
        <f t="shared" si="20"/>
        <v>2.577279432122043E-10</v>
      </c>
    </row>
    <row r="677" spans="5:6" x14ac:dyDescent="0.35">
      <c r="E677" s="3">
        <f t="shared" si="21"/>
        <v>134.80000000000089</v>
      </c>
      <c r="F677" s="3">
        <f t="shared" si="20"/>
        <v>2.5517620191988209E-10</v>
      </c>
    </row>
    <row r="678" spans="5:6" x14ac:dyDescent="0.35">
      <c r="E678" s="3">
        <f t="shared" si="21"/>
        <v>135.00000000000088</v>
      </c>
      <c r="F678" s="3">
        <f t="shared" si="20"/>
        <v>2.5265329360218708E-10</v>
      </c>
    </row>
    <row r="679" spans="5:6" x14ac:dyDescent="0.35">
      <c r="E679" s="3">
        <f t="shared" si="21"/>
        <v>135.20000000000087</v>
      </c>
      <c r="F679" s="3">
        <f t="shared" si="20"/>
        <v>2.5015885225887613E-10</v>
      </c>
    </row>
    <row r="680" spans="5:6" x14ac:dyDescent="0.35">
      <c r="E680" s="3">
        <f t="shared" si="21"/>
        <v>135.40000000000086</v>
      </c>
      <c r="F680" s="3">
        <f t="shared" si="20"/>
        <v>2.4769251704457756E-10</v>
      </c>
    </row>
    <row r="681" spans="5:6" x14ac:dyDescent="0.35">
      <c r="E681" s="3">
        <f t="shared" si="21"/>
        <v>135.60000000000085</v>
      </c>
      <c r="F681" s="3">
        <f t="shared" si="20"/>
        <v>2.4525393218904874E-10</v>
      </c>
    </row>
    <row r="682" spans="5:6" x14ac:dyDescent="0.35">
      <c r="E682" s="3">
        <f t="shared" si="21"/>
        <v>135.80000000000084</v>
      </c>
      <c r="F682" s="3">
        <f t="shared" si="20"/>
        <v>2.4284274691876546E-10</v>
      </c>
    </row>
    <row r="683" spans="5:6" x14ac:dyDescent="0.35">
      <c r="E683" s="3">
        <f t="shared" si="21"/>
        <v>136.00000000000082</v>
      </c>
      <c r="F683" s="3">
        <f t="shared" si="20"/>
        <v>2.4045861537983332E-10</v>
      </c>
    </row>
    <row r="684" spans="5:6" x14ac:dyDescent="0.35">
      <c r="E684" s="3">
        <f t="shared" si="21"/>
        <v>136.20000000000081</v>
      </c>
      <c r="F684" s="3">
        <f t="shared" si="20"/>
        <v>2.3810119656219773E-10</v>
      </c>
    </row>
    <row r="685" spans="5:6" x14ac:dyDescent="0.35">
      <c r="E685" s="3">
        <f t="shared" si="21"/>
        <v>136.4000000000008</v>
      </c>
      <c r="F685" s="3">
        <f t="shared" si="20"/>
        <v>2.3577015422512344E-10</v>
      </c>
    </row>
    <row r="686" spans="5:6" x14ac:dyDescent="0.35">
      <c r="E686" s="3">
        <f t="shared" si="21"/>
        <v>136.60000000000079</v>
      </c>
      <c r="F686" s="3">
        <f t="shared" si="20"/>
        <v>2.3346515682392399E-10</v>
      </c>
    </row>
    <row r="687" spans="5:6" x14ac:dyDescent="0.35">
      <c r="E687" s="3">
        <f t="shared" si="21"/>
        <v>136.80000000000078</v>
      </c>
      <c r="F687" s="3">
        <f t="shared" si="20"/>
        <v>2.3118587743791815E-10</v>
      </c>
    </row>
    <row r="688" spans="5:6" x14ac:dyDescent="0.35">
      <c r="E688" s="3">
        <f t="shared" si="21"/>
        <v>137.00000000000077</v>
      </c>
      <c r="F688" s="3">
        <f t="shared" si="20"/>
        <v>2.2893199369958993E-10</v>
      </c>
    </row>
    <row r="689" spans="5:6" x14ac:dyDescent="0.35">
      <c r="E689" s="3">
        <f t="shared" si="21"/>
        <v>137.20000000000076</v>
      </c>
      <c r="F689" s="3">
        <f t="shared" si="20"/>
        <v>2.2670318772492309E-10</v>
      </c>
    </row>
    <row r="690" spans="5:6" x14ac:dyDescent="0.35">
      <c r="E690" s="3">
        <f t="shared" si="21"/>
        <v>137.40000000000074</v>
      </c>
      <c r="F690" s="3">
        <f t="shared" si="20"/>
        <v>2.2449914604491998E-10</v>
      </c>
    </row>
    <row r="691" spans="5:6" x14ac:dyDescent="0.35">
      <c r="E691" s="3">
        <f t="shared" si="21"/>
        <v>137.60000000000073</v>
      </c>
      <c r="F691" s="3">
        <f t="shared" si="20"/>
        <v>2.2231955953822515E-10</v>
      </c>
    </row>
    <row r="692" spans="5:6" x14ac:dyDescent="0.35">
      <c r="E692" s="3">
        <f t="shared" si="21"/>
        <v>137.80000000000072</v>
      </c>
      <c r="F692" s="3">
        <f t="shared" si="20"/>
        <v>2.2016412336490111E-10</v>
      </c>
    </row>
    <row r="693" spans="5:6" x14ac:dyDescent="0.35">
      <c r="E693" s="3">
        <f t="shared" si="21"/>
        <v>138.00000000000071</v>
      </c>
      <c r="F693" s="3">
        <f t="shared" si="20"/>
        <v>2.1803253690128461E-10</v>
      </c>
    </row>
    <row r="694" spans="5:6" x14ac:dyDescent="0.35">
      <c r="E694" s="3">
        <f t="shared" si="21"/>
        <v>138.2000000000007</v>
      </c>
      <c r="F694" s="3">
        <f t="shared" si="20"/>
        <v>2.1592450367592905E-10</v>
      </c>
    </row>
    <row r="695" spans="5:6" x14ac:dyDescent="0.35">
      <c r="E695" s="3">
        <f t="shared" si="21"/>
        <v>138.40000000000069</v>
      </c>
      <c r="F695" s="3">
        <f t="shared" si="20"/>
        <v>2.1383973130660676E-10</v>
      </c>
    </row>
    <row r="696" spans="5:6" x14ac:dyDescent="0.35">
      <c r="E696" s="3">
        <f t="shared" si="21"/>
        <v>138.60000000000068</v>
      </c>
      <c r="F696" s="3">
        <f t="shared" si="20"/>
        <v>2.1177793143835086E-10</v>
      </c>
    </row>
    <row r="697" spans="5:6" x14ac:dyDescent="0.35">
      <c r="E697" s="3">
        <f t="shared" si="21"/>
        <v>138.80000000000067</v>
      </c>
      <c r="F697" s="3">
        <f t="shared" si="20"/>
        <v>2.0973881968252214E-10</v>
      </c>
    </row>
    <row r="698" spans="5:6" x14ac:dyDescent="0.35">
      <c r="E698" s="3">
        <f t="shared" si="21"/>
        <v>139.00000000000065</v>
      </c>
      <c r="F698" s="3">
        <f t="shared" si="20"/>
        <v>2.0772211555687375E-10</v>
      </c>
    </row>
    <row r="699" spans="5:6" x14ac:dyDescent="0.35">
      <c r="E699" s="3">
        <f t="shared" si="21"/>
        <v>139.20000000000064</v>
      </c>
      <c r="F699" s="3">
        <f t="shared" si="20"/>
        <v>2.0572754242661898E-10</v>
      </c>
    </row>
    <row r="700" spans="5:6" x14ac:dyDescent="0.35">
      <c r="E700" s="3">
        <f t="shared" si="21"/>
        <v>139.40000000000063</v>
      </c>
      <c r="F700" s="3">
        <f t="shared" si="20"/>
        <v>2.0375482744644134E-10</v>
      </c>
    </row>
    <row r="701" spans="5:6" x14ac:dyDescent="0.35">
      <c r="E701" s="3">
        <f t="shared" si="21"/>
        <v>139.60000000000062</v>
      </c>
      <c r="F701" s="3">
        <f t="shared" si="20"/>
        <v>2.0180370150348729E-10</v>
      </c>
    </row>
    <row r="702" spans="5:6" x14ac:dyDescent="0.35">
      <c r="E702" s="3">
        <f t="shared" si="21"/>
        <v>139.80000000000061</v>
      </c>
      <c r="F702" s="3">
        <f t="shared" si="20"/>
        <v>1.9987389916126474E-10</v>
      </c>
    </row>
    <row r="703" spans="5:6" x14ac:dyDescent="0.35">
      <c r="E703" s="3">
        <f t="shared" si="21"/>
        <v>140.0000000000006</v>
      </c>
      <c r="F703" s="3">
        <f t="shared" si="20"/>
        <v>1.9796515860448038E-10</v>
      </c>
    </row>
    <row r="704" spans="5:6" x14ac:dyDescent="0.35">
      <c r="E704" s="3">
        <f t="shared" si="21"/>
        <v>140.20000000000059</v>
      </c>
      <c r="F704" s="3">
        <f t="shared" si="20"/>
        <v>1.9607722158477148E-10</v>
      </c>
    </row>
    <row r="705" spans="5:6" x14ac:dyDescent="0.35">
      <c r="E705" s="3">
        <f t="shared" si="21"/>
        <v>140.40000000000057</v>
      </c>
      <c r="F705" s="3">
        <f t="shared" si="20"/>
        <v>1.9420983336732221E-10</v>
      </c>
    </row>
    <row r="706" spans="5:6" x14ac:dyDescent="0.35">
      <c r="E706" s="3">
        <f t="shared" si="21"/>
        <v>140.60000000000056</v>
      </c>
      <c r="F706" s="3">
        <f t="shared" si="20"/>
        <v>1.9236274267835067E-10</v>
      </c>
    </row>
    <row r="707" spans="5:6" x14ac:dyDescent="0.35">
      <c r="E707" s="3">
        <f t="shared" si="21"/>
        <v>140.80000000000055</v>
      </c>
      <c r="F707" s="3">
        <f t="shared" si="20"/>
        <v>1.9053570165345375E-10</v>
      </c>
    </row>
    <row r="708" spans="5:6" x14ac:dyDescent="0.35">
      <c r="E708" s="3">
        <f t="shared" si="21"/>
        <v>141.00000000000054</v>
      </c>
      <c r="F708" s="3">
        <f t="shared" ref="F708:F771" si="22">_xlfn.F.DIST(E708,$C$3,$C$4,FALSE)</f>
        <v>1.8872846578679361E-10</v>
      </c>
    </row>
    <row r="709" spans="5:6" x14ac:dyDescent="0.35">
      <c r="E709" s="3">
        <f t="shared" ref="E709:E772" si="23">E708+$C$6</f>
        <v>141.20000000000053</v>
      </c>
      <c r="F709" s="3">
        <f t="shared" si="22"/>
        <v>1.8694079388109949E-10</v>
      </c>
    </row>
    <row r="710" spans="5:6" x14ac:dyDescent="0.35">
      <c r="E710" s="3">
        <f t="shared" si="23"/>
        <v>141.40000000000052</v>
      </c>
      <c r="F710" s="3">
        <f t="shared" si="22"/>
        <v>1.8517244799849128E-10</v>
      </c>
    </row>
    <row r="711" spans="5:6" x14ac:dyDescent="0.35">
      <c r="E711" s="3">
        <f t="shared" si="23"/>
        <v>141.60000000000051</v>
      </c>
      <c r="F711" s="3">
        <f t="shared" si="22"/>
        <v>1.8342319341209502E-10</v>
      </c>
    </row>
    <row r="712" spans="5:6" x14ac:dyDescent="0.35">
      <c r="E712" s="3">
        <f t="shared" si="23"/>
        <v>141.80000000000049</v>
      </c>
      <c r="F712" s="3">
        <f t="shared" si="22"/>
        <v>1.8169279855843798E-10</v>
      </c>
    </row>
    <row r="713" spans="5:6" x14ac:dyDescent="0.35">
      <c r="E713" s="3">
        <f t="shared" si="23"/>
        <v>142.00000000000048</v>
      </c>
      <c r="F713" s="3">
        <f t="shared" si="22"/>
        <v>1.7998103499061881E-10</v>
      </c>
    </row>
    <row r="714" spans="5:6" x14ac:dyDescent="0.35">
      <c r="E714" s="3">
        <f t="shared" si="23"/>
        <v>142.20000000000047</v>
      </c>
      <c r="F714" s="3">
        <f t="shared" si="22"/>
        <v>1.7828767733222844E-10</v>
      </c>
    </row>
    <row r="715" spans="5:6" x14ac:dyDescent="0.35">
      <c r="E715" s="3">
        <f t="shared" si="23"/>
        <v>142.40000000000046</v>
      </c>
      <c r="F715" s="3">
        <f t="shared" si="22"/>
        <v>1.7661250323201295E-10</v>
      </c>
    </row>
    <row r="716" spans="5:6" x14ac:dyDescent="0.35">
      <c r="E716" s="3">
        <f t="shared" si="23"/>
        <v>142.60000000000045</v>
      </c>
      <c r="F716" s="3">
        <f t="shared" si="22"/>
        <v>1.7495529331927011E-10</v>
      </c>
    </row>
    <row r="717" spans="5:6" x14ac:dyDescent="0.35">
      <c r="E717" s="3">
        <f t="shared" si="23"/>
        <v>142.80000000000044</v>
      </c>
      <c r="F717" s="3">
        <f t="shared" si="22"/>
        <v>1.733158311599573E-10</v>
      </c>
    </row>
    <row r="718" spans="5:6" x14ac:dyDescent="0.35">
      <c r="E718" s="3">
        <f t="shared" si="23"/>
        <v>143.00000000000043</v>
      </c>
      <c r="F718" s="3">
        <f t="shared" si="22"/>
        <v>1.7169390321350717E-10</v>
      </c>
    </row>
    <row r="719" spans="5:6" x14ac:dyDescent="0.35">
      <c r="E719" s="3">
        <f t="shared" si="23"/>
        <v>143.20000000000041</v>
      </c>
      <c r="F719" s="3">
        <f t="shared" si="22"/>
        <v>1.7008929879033147E-10</v>
      </c>
    </row>
    <row r="720" spans="5:6" x14ac:dyDescent="0.35">
      <c r="E720" s="3">
        <f t="shared" si="23"/>
        <v>143.4000000000004</v>
      </c>
      <c r="F720" s="3">
        <f t="shared" si="22"/>
        <v>1.6850181001001073E-10</v>
      </c>
    </row>
    <row r="721" spans="5:6" x14ac:dyDescent="0.35">
      <c r="E721" s="3">
        <f t="shared" si="23"/>
        <v>143.60000000000039</v>
      </c>
      <c r="F721" s="3">
        <f t="shared" si="22"/>
        <v>1.6693123176014471E-10</v>
      </c>
    </row>
    <row r="722" spans="5:6" x14ac:dyDescent="0.35">
      <c r="E722" s="3">
        <f t="shared" si="23"/>
        <v>143.80000000000038</v>
      </c>
      <c r="F722" s="3">
        <f t="shared" si="22"/>
        <v>1.6537736165586659E-10</v>
      </c>
    </row>
    <row r="723" spans="5:6" x14ac:dyDescent="0.35">
      <c r="E723" s="3">
        <f t="shared" si="23"/>
        <v>144.00000000000037</v>
      </c>
      <c r="F723" s="3">
        <f t="shared" si="22"/>
        <v>1.63839999999997E-10</v>
      </c>
    </row>
    <row r="724" spans="5:6" x14ac:dyDescent="0.35">
      <c r="E724" s="3">
        <f t="shared" si="23"/>
        <v>144.20000000000036</v>
      </c>
      <c r="F724" s="3">
        <f t="shared" si="22"/>
        <v>1.6231894974383311E-10</v>
      </c>
    </row>
    <row r="725" spans="5:6" x14ac:dyDescent="0.35">
      <c r="E725" s="3">
        <f t="shared" si="23"/>
        <v>144.40000000000035</v>
      </c>
      <c r="F725" s="3">
        <f t="shared" si="22"/>
        <v>1.6081401644856645E-10</v>
      </c>
    </row>
    <row r="726" spans="5:6" x14ac:dyDescent="0.35">
      <c r="E726" s="3">
        <f t="shared" si="23"/>
        <v>144.60000000000034</v>
      </c>
      <c r="F726" s="3">
        <f t="shared" si="22"/>
        <v>1.5932500824730068E-10</v>
      </c>
    </row>
    <row r="727" spans="5:6" x14ac:dyDescent="0.35">
      <c r="E727" s="3">
        <f t="shared" si="23"/>
        <v>144.80000000000032</v>
      </c>
      <c r="F727" s="3">
        <f t="shared" si="22"/>
        <v>1.5785173580768922E-10</v>
      </c>
    </row>
    <row r="728" spans="5:6" x14ac:dyDescent="0.35">
      <c r="E728" s="3">
        <f t="shared" si="23"/>
        <v>145.00000000000031</v>
      </c>
      <c r="F728" s="3">
        <f t="shared" si="22"/>
        <v>1.563940122951458E-10</v>
      </c>
    </row>
    <row r="729" spans="5:6" x14ac:dyDescent="0.35">
      <c r="E729" s="3">
        <f t="shared" si="23"/>
        <v>145.2000000000003</v>
      </c>
      <c r="F729" s="3">
        <f t="shared" si="22"/>
        <v>1.5495165333665241E-10</v>
      </c>
    </row>
    <row r="730" spans="5:6" x14ac:dyDescent="0.35">
      <c r="E730" s="3">
        <f t="shared" si="23"/>
        <v>145.40000000000029</v>
      </c>
      <c r="F730" s="3">
        <f t="shared" si="22"/>
        <v>1.5352447698512669E-10</v>
      </c>
    </row>
    <row r="731" spans="5:6" x14ac:dyDescent="0.35">
      <c r="E731" s="3">
        <f t="shared" si="23"/>
        <v>145.60000000000028</v>
      </c>
      <c r="F731" s="3">
        <f t="shared" si="22"/>
        <v>1.5211230368435844E-10</v>
      </c>
    </row>
    <row r="732" spans="5:6" x14ac:dyDescent="0.35">
      <c r="E732" s="3">
        <f t="shared" si="23"/>
        <v>145.80000000000027</v>
      </c>
      <c r="F732" s="3">
        <f t="shared" si="22"/>
        <v>1.5071495623449488E-10</v>
      </c>
    </row>
    <row r="733" spans="5:6" x14ac:dyDescent="0.35">
      <c r="E733" s="3">
        <f t="shared" si="23"/>
        <v>146.00000000000026</v>
      </c>
      <c r="F733" s="3">
        <f t="shared" si="22"/>
        <v>1.493322597580727E-10</v>
      </c>
    </row>
    <row r="734" spans="5:6" x14ac:dyDescent="0.35">
      <c r="E734" s="3">
        <f t="shared" si="23"/>
        <v>146.20000000000024</v>
      </c>
      <c r="F734" s="3">
        <f t="shared" si="22"/>
        <v>1.4796404166657765E-10</v>
      </c>
    </row>
    <row r="735" spans="5:6" x14ac:dyDescent="0.35">
      <c r="E735" s="3">
        <f t="shared" si="23"/>
        <v>146.40000000000023</v>
      </c>
      <c r="F735" s="3">
        <f t="shared" si="22"/>
        <v>1.4661013162753329E-10</v>
      </c>
    </row>
    <row r="736" spans="5:6" x14ac:dyDescent="0.35">
      <c r="E736" s="3">
        <f t="shared" si="23"/>
        <v>146.60000000000022</v>
      </c>
      <c r="F736" s="3">
        <f t="shared" si="22"/>
        <v>1.4527036153210285E-10</v>
      </c>
    </row>
    <row r="737" spans="5:6" x14ac:dyDescent="0.35">
      <c r="E737" s="3">
        <f t="shared" si="23"/>
        <v>146.80000000000021</v>
      </c>
      <c r="F737" s="3">
        <f t="shared" si="22"/>
        <v>1.439445654632013E-10</v>
      </c>
    </row>
    <row r="738" spans="5:6" x14ac:dyDescent="0.35">
      <c r="E738" s="3">
        <f t="shared" si="23"/>
        <v>147.0000000000002</v>
      </c>
      <c r="F738" s="3">
        <f t="shared" si="22"/>
        <v>1.4263257966410247E-10</v>
      </c>
    </row>
    <row r="739" spans="5:6" x14ac:dyDescent="0.35">
      <c r="E739" s="3">
        <f t="shared" si="23"/>
        <v>147.20000000000019</v>
      </c>
      <c r="F739" s="3">
        <f t="shared" si="22"/>
        <v>1.4133424250753471E-10</v>
      </c>
    </row>
    <row r="740" spans="5:6" x14ac:dyDescent="0.35">
      <c r="E740" s="3">
        <f t="shared" si="23"/>
        <v>147.40000000000018</v>
      </c>
      <c r="F740" s="3">
        <f t="shared" si="22"/>
        <v>1.4004939446526368E-10</v>
      </c>
    </row>
    <row r="741" spans="5:6" x14ac:dyDescent="0.35">
      <c r="E741" s="3">
        <f t="shared" si="23"/>
        <v>147.60000000000016</v>
      </c>
      <c r="F741" s="3">
        <f t="shared" si="22"/>
        <v>1.3877787807814405E-10</v>
      </c>
    </row>
    <row r="742" spans="5:6" x14ac:dyDescent="0.35">
      <c r="E742" s="3">
        <f t="shared" si="23"/>
        <v>147.80000000000015</v>
      </c>
      <c r="F742" s="3">
        <f t="shared" si="22"/>
        <v>1.3751953792663532E-10</v>
      </c>
    </row>
    <row r="743" spans="5:6" x14ac:dyDescent="0.35">
      <c r="E743" s="3">
        <f t="shared" si="23"/>
        <v>148.00000000000014</v>
      </c>
      <c r="F743" s="3">
        <f t="shared" si="22"/>
        <v>1.3627422060178456E-10</v>
      </c>
    </row>
    <row r="744" spans="5:6" x14ac:dyDescent="0.35">
      <c r="E744" s="3">
        <f t="shared" si="23"/>
        <v>148.20000000000013</v>
      </c>
      <c r="F744" s="3">
        <f t="shared" si="22"/>
        <v>1.3504177467664313E-10</v>
      </c>
    </row>
    <row r="745" spans="5:6" x14ac:dyDescent="0.35">
      <c r="E745" s="3">
        <f t="shared" si="23"/>
        <v>148.40000000000012</v>
      </c>
      <c r="F745" s="3">
        <f t="shared" si="22"/>
        <v>1.3382205067814623E-10</v>
      </c>
    </row>
    <row r="746" spans="5:6" x14ac:dyDescent="0.35">
      <c r="E746" s="3">
        <f t="shared" si="23"/>
        <v>148.60000000000011</v>
      </c>
      <c r="F746" s="3">
        <f t="shared" si="22"/>
        <v>1.3261490105940669E-10</v>
      </c>
    </row>
    <row r="747" spans="5:6" x14ac:dyDescent="0.35">
      <c r="E747" s="3">
        <f t="shared" si="23"/>
        <v>148.8000000000001</v>
      </c>
      <c r="F747" s="3">
        <f t="shared" si="22"/>
        <v>1.3142018017245146E-10</v>
      </c>
    </row>
    <row r="748" spans="5:6" x14ac:dyDescent="0.35">
      <c r="E748" s="3">
        <f t="shared" si="23"/>
        <v>149.00000000000009</v>
      </c>
      <c r="F748" s="3">
        <f t="shared" si="22"/>
        <v>1.3023774424137208E-10</v>
      </c>
    </row>
    <row r="749" spans="5:6" x14ac:dyDescent="0.35">
      <c r="E749" s="3">
        <f t="shared" si="23"/>
        <v>149.20000000000007</v>
      </c>
      <c r="F749" s="3">
        <f t="shared" si="22"/>
        <v>1.2906745133589109E-10</v>
      </c>
    </row>
    <row r="750" spans="5:6" x14ac:dyDescent="0.35">
      <c r="E750" s="3">
        <f t="shared" si="23"/>
        <v>149.40000000000006</v>
      </c>
      <c r="F750" s="3">
        <f t="shared" si="22"/>
        <v>1.2790916134533154E-10</v>
      </c>
    </row>
    <row r="751" spans="5:6" x14ac:dyDescent="0.35">
      <c r="E751" s="3">
        <f t="shared" si="23"/>
        <v>149.60000000000005</v>
      </c>
      <c r="F751" s="3">
        <f t="shared" si="22"/>
        <v>1.2676273595299351E-10</v>
      </c>
    </row>
    <row r="752" spans="5:6" x14ac:dyDescent="0.35">
      <c r="E752" s="3">
        <f t="shared" si="23"/>
        <v>149.80000000000004</v>
      </c>
      <c r="F752" s="3">
        <f t="shared" si="22"/>
        <v>1.2562803861091448E-10</v>
      </c>
    </row>
    <row r="753" spans="5:6" x14ac:dyDescent="0.35">
      <c r="E753" s="3">
        <f t="shared" si="23"/>
        <v>150.00000000000003</v>
      </c>
      <c r="F753" s="3">
        <f t="shared" si="22"/>
        <v>1.2450493451502623E-10</v>
      </c>
    </row>
    <row r="754" spans="5:6" x14ac:dyDescent="0.35">
      <c r="E754" s="3">
        <f t="shared" si="23"/>
        <v>150.20000000000002</v>
      </c>
      <c r="F754" s="3">
        <f t="shared" si="22"/>
        <v>1.2339329058068144E-10</v>
      </c>
    </row>
    <row r="755" spans="5:6" x14ac:dyDescent="0.35">
      <c r="E755" s="3">
        <f t="shared" si="23"/>
        <v>150.4</v>
      </c>
      <c r="F755" s="3">
        <f t="shared" si="22"/>
        <v>1.2229297541856656E-10</v>
      </c>
    </row>
    <row r="756" spans="5:6" x14ac:dyDescent="0.35">
      <c r="E756" s="3">
        <f t="shared" si="23"/>
        <v>150.6</v>
      </c>
      <c r="F756" s="3">
        <f t="shared" si="22"/>
        <v>1.2120385931097115E-10</v>
      </c>
    </row>
    <row r="757" spans="5:6" x14ac:dyDescent="0.35">
      <c r="E757" s="3">
        <f t="shared" si="23"/>
        <v>150.79999999999998</v>
      </c>
      <c r="F757" s="3">
        <f t="shared" si="22"/>
        <v>1.2012581418842518E-10</v>
      </c>
    </row>
    <row r="758" spans="5:6" x14ac:dyDescent="0.35">
      <c r="E758" s="3">
        <f t="shared" si="23"/>
        <v>150.99999999999997</v>
      </c>
      <c r="F758" s="3">
        <f t="shared" si="22"/>
        <v>1.1905871360669397E-10</v>
      </c>
    </row>
    <row r="759" spans="5:6" x14ac:dyDescent="0.35">
      <c r="E759" s="3">
        <f t="shared" si="23"/>
        <v>151.19999999999996</v>
      </c>
      <c r="F759" s="3">
        <f t="shared" si="22"/>
        <v>1.1800243272411312E-10</v>
      </c>
    </row>
    <row r="760" spans="5:6" x14ac:dyDescent="0.35">
      <c r="E760" s="3">
        <f t="shared" si="23"/>
        <v>151.39999999999995</v>
      </c>
      <c r="F760" s="3">
        <f t="shared" si="22"/>
        <v>1.1695684827928031E-10</v>
      </c>
    </row>
    <row r="761" spans="5:6" x14ac:dyDescent="0.35">
      <c r="E761" s="3">
        <f t="shared" si="23"/>
        <v>151.59999999999994</v>
      </c>
      <c r="F761" s="3">
        <f t="shared" si="22"/>
        <v>1.1592183856907936E-10</v>
      </c>
    </row>
    <row r="762" spans="5:6" x14ac:dyDescent="0.35">
      <c r="E762" s="3">
        <f t="shared" si="23"/>
        <v>151.79999999999993</v>
      </c>
      <c r="F762" s="3">
        <f t="shared" si="22"/>
        <v>1.1489728342703397E-10</v>
      </c>
    </row>
    <row r="763" spans="5:6" x14ac:dyDescent="0.35">
      <c r="E763" s="3">
        <f t="shared" si="23"/>
        <v>151.99999999999991</v>
      </c>
      <c r="F763" s="3">
        <f t="shared" si="22"/>
        <v>1.138830642019949E-10</v>
      </c>
    </row>
    <row r="764" spans="5:6" x14ac:dyDescent="0.35">
      <c r="E764" s="3">
        <f t="shared" si="23"/>
        <v>152.1999999999999</v>
      </c>
      <c r="F764" s="3">
        <f t="shared" si="22"/>
        <v>1.1287906373714771E-10</v>
      </c>
    </row>
    <row r="765" spans="5:6" x14ac:dyDescent="0.35">
      <c r="E765" s="3">
        <f t="shared" si="23"/>
        <v>152.39999999999989</v>
      </c>
      <c r="F765" s="3">
        <f t="shared" si="22"/>
        <v>1.1188516634933422E-10</v>
      </c>
    </row>
    <row r="766" spans="5:6" x14ac:dyDescent="0.35">
      <c r="E766" s="3">
        <f t="shared" si="23"/>
        <v>152.59999999999988</v>
      </c>
      <c r="F766" s="3">
        <f t="shared" si="22"/>
        <v>1.109012578086924E-10</v>
      </c>
    </row>
    <row r="767" spans="5:6" x14ac:dyDescent="0.35">
      <c r="E767" s="3">
        <f t="shared" si="23"/>
        <v>152.79999999999987</v>
      </c>
      <c r="F767" s="3">
        <f t="shared" si="22"/>
        <v>1.0992722531859175E-10</v>
      </c>
    </row>
    <row r="768" spans="5:6" x14ac:dyDescent="0.35">
      <c r="E768" s="3">
        <f t="shared" si="23"/>
        <v>152.99999999999986</v>
      </c>
      <c r="F768" s="3">
        <f t="shared" si="22"/>
        <v>1.0896295749588419E-10</v>
      </c>
    </row>
    <row r="769" spans="5:6" x14ac:dyDescent="0.35">
      <c r="E769" s="3">
        <f t="shared" si="23"/>
        <v>153.19999999999985</v>
      </c>
      <c r="F769" s="3">
        <f t="shared" si="22"/>
        <v>1.0800834435144011E-10</v>
      </c>
    </row>
    <row r="770" spans="5:6" x14ac:dyDescent="0.35">
      <c r="E770" s="3">
        <f t="shared" si="23"/>
        <v>153.39999999999984</v>
      </c>
      <c r="F770" s="3">
        <f t="shared" si="22"/>
        <v>1.0706327727098277E-10</v>
      </c>
    </row>
    <row r="771" spans="5:6" x14ac:dyDescent="0.35">
      <c r="E771" s="3">
        <f t="shared" si="23"/>
        <v>153.59999999999982</v>
      </c>
      <c r="F771" s="3">
        <f t="shared" si="22"/>
        <v>1.0612764899620594E-10</v>
      </c>
    </row>
    <row r="772" spans="5:6" x14ac:dyDescent="0.35">
      <c r="E772" s="3">
        <f t="shared" si="23"/>
        <v>153.79999999999981</v>
      </c>
      <c r="F772" s="3">
        <f t="shared" ref="F772:F835" si="24">_xlfn.F.DIST(E772,$C$3,$C$4,FALSE)</f>
        <v>1.0520135360617971E-10</v>
      </c>
    </row>
    <row r="773" spans="5:6" x14ac:dyDescent="0.35">
      <c r="E773" s="3">
        <f t="shared" ref="E773:E836" si="25">E772+$C$6</f>
        <v>153.9999999999998</v>
      </c>
      <c r="F773" s="3">
        <f t="shared" si="24"/>
        <v>1.042842864990245E-10</v>
      </c>
    </row>
    <row r="774" spans="5:6" x14ac:dyDescent="0.35">
      <c r="E774" s="3">
        <f t="shared" si="25"/>
        <v>154.19999999999979</v>
      </c>
      <c r="F774" s="3">
        <f t="shared" si="24"/>
        <v>1.0337634437387079E-10</v>
      </c>
    </row>
    <row r="775" spans="5:6" x14ac:dyDescent="0.35">
      <c r="E775" s="3">
        <f t="shared" si="25"/>
        <v>154.39999999999978</v>
      </c>
      <c r="F775" s="3">
        <f t="shared" si="24"/>
        <v>1.0247742521307854E-10</v>
      </c>
    </row>
    <row r="776" spans="5:6" x14ac:dyDescent="0.35">
      <c r="E776" s="3">
        <f t="shared" si="25"/>
        <v>154.59999999999977</v>
      </c>
      <c r="F776" s="3">
        <f t="shared" si="24"/>
        <v>1.0158742826472243E-10</v>
      </c>
    </row>
    <row r="777" spans="5:6" x14ac:dyDescent="0.35">
      <c r="E777" s="3">
        <f t="shared" si="25"/>
        <v>154.79999999999976</v>
      </c>
      <c r="F777" s="3">
        <f t="shared" si="24"/>
        <v>1.0070625402534358E-10</v>
      </c>
    </row>
    <row r="778" spans="5:6" x14ac:dyDescent="0.35">
      <c r="E778" s="3">
        <f t="shared" si="25"/>
        <v>154.99999999999974</v>
      </c>
      <c r="F778" s="3">
        <f t="shared" si="24"/>
        <v>9.983380422295037E-11</v>
      </c>
    </row>
    <row r="779" spans="5:6" x14ac:dyDescent="0.35">
      <c r="E779" s="3">
        <f t="shared" si="25"/>
        <v>155.19999999999973</v>
      </c>
      <c r="F779" s="3">
        <f t="shared" si="24"/>
        <v>9.8969981800274796E-11</v>
      </c>
    </row>
    <row r="780" spans="5:6" x14ac:dyDescent="0.35">
      <c r="E780" s="3">
        <f t="shared" si="25"/>
        <v>155.39999999999972</v>
      </c>
      <c r="F780" s="3">
        <f t="shared" si="24"/>
        <v>9.8114690898276609E-11</v>
      </c>
    </row>
    <row r="781" spans="5:6" x14ac:dyDescent="0.35">
      <c r="E781" s="3">
        <f t="shared" si="25"/>
        <v>155.59999999999971</v>
      </c>
      <c r="F781" s="3">
        <f t="shared" si="24"/>
        <v>9.726783683989228E-11</v>
      </c>
    </row>
    <row r="782" spans="5:6" x14ac:dyDescent="0.35">
      <c r="E782" s="3">
        <f t="shared" si="25"/>
        <v>155.7999999999997</v>
      </c>
      <c r="F782" s="3">
        <f t="shared" si="24"/>
        <v>9.6429326114020303E-11</v>
      </c>
    </row>
    <row r="783" spans="5:6" x14ac:dyDescent="0.35">
      <c r="E783" s="3">
        <f t="shared" si="25"/>
        <v>155.99999999999969</v>
      </c>
      <c r="F783" s="3">
        <f t="shared" si="24"/>
        <v>9.5599066359748889E-11</v>
      </c>
    </row>
    <row r="784" spans="5:6" x14ac:dyDescent="0.35">
      <c r="E784" s="3">
        <f t="shared" si="25"/>
        <v>156.19999999999968</v>
      </c>
      <c r="F784" s="3">
        <f t="shared" si="24"/>
        <v>9.4776966350812999E-11</v>
      </c>
    </row>
    <row r="785" spans="5:6" x14ac:dyDescent="0.35">
      <c r="E785" s="3">
        <f t="shared" si="25"/>
        <v>156.39999999999966</v>
      </c>
      <c r="F785" s="3">
        <f t="shared" si="24"/>
        <v>9.396293598027569E-11</v>
      </c>
    </row>
    <row r="786" spans="5:6" x14ac:dyDescent="0.35">
      <c r="E786" s="3">
        <f t="shared" si="25"/>
        <v>156.59999999999965</v>
      </c>
      <c r="F786" s="3">
        <f t="shared" si="24"/>
        <v>9.3156886245445636E-11</v>
      </c>
    </row>
    <row r="787" spans="5:6" x14ac:dyDescent="0.35">
      <c r="E787" s="3">
        <f t="shared" si="25"/>
        <v>156.79999999999964</v>
      </c>
      <c r="F787" s="3">
        <f t="shared" si="24"/>
        <v>9.2358729233004592E-11</v>
      </c>
    </row>
    <row r="788" spans="5:6" x14ac:dyDescent="0.35">
      <c r="E788" s="3">
        <f t="shared" si="25"/>
        <v>156.99999999999963</v>
      </c>
      <c r="F788" s="3">
        <f t="shared" si="24"/>
        <v>9.1568378104360965E-11</v>
      </c>
    </row>
    <row r="789" spans="5:6" x14ac:dyDescent="0.35">
      <c r="E789" s="3">
        <f t="shared" si="25"/>
        <v>157.19999999999962</v>
      </c>
      <c r="F789" s="3">
        <f t="shared" si="24"/>
        <v>9.0785747081216016E-11</v>
      </c>
    </row>
    <row r="790" spans="5:6" x14ac:dyDescent="0.35">
      <c r="E790" s="3">
        <f t="shared" si="25"/>
        <v>157.39999999999961</v>
      </c>
      <c r="F790" s="3">
        <f t="shared" si="24"/>
        <v>9.0010751431336893E-11</v>
      </c>
    </row>
    <row r="791" spans="5:6" x14ac:dyDescent="0.35">
      <c r="E791" s="3">
        <f t="shared" si="25"/>
        <v>157.5999999999996</v>
      </c>
      <c r="F791" s="3">
        <f t="shared" si="24"/>
        <v>8.9243307454545088E-11</v>
      </c>
    </row>
    <row r="792" spans="5:6" x14ac:dyDescent="0.35">
      <c r="E792" s="3">
        <f t="shared" si="25"/>
        <v>157.79999999999959</v>
      </c>
      <c r="F792" s="3">
        <f t="shared" si="24"/>
        <v>8.8483332468903911E-11</v>
      </c>
    </row>
    <row r="793" spans="5:6" x14ac:dyDescent="0.35">
      <c r="E793" s="3">
        <f t="shared" si="25"/>
        <v>157.99999999999957</v>
      </c>
      <c r="F793" s="3">
        <f t="shared" si="24"/>
        <v>8.7730744797109101E-11</v>
      </c>
    </row>
    <row r="794" spans="5:6" x14ac:dyDescent="0.35">
      <c r="E794" s="3">
        <f t="shared" si="25"/>
        <v>158.19999999999956</v>
      </c>
      <c r="F794" s="3">
        <f t="shared" si="24"/>
        <v>8.6985463753077547E-11</v>
      </c>
    </row>
    <row r="795" spans="5:6" x14ac:dyDescent="0.35">
      <c r="E795" s="3">
        <f t="shared" si="25"/>
        <v>158.39999999999955</v>
      </c>
      <c r="F795" s="3">
        <f t="shared" si="24"/>
        <v>8.6247409628731605E-11</v>
      </c>
    </row>
    <row r="796" spans="5:6" x14ac:dyDescent="0.35">
      <c r="E796" s="3">
        <f t="shared" si="25"/>
        <v>158.59999999999954</v>
      </c>
      <c r="F796" s="3">
        <f t="shared" si="24"/>
        <v>8.5516503680974795E-11</v>
      </c>
    </row>
    <row r="797" spans="5:6" x14ac:dyDescent="0.35">
      <c r="E797" s="3">
        <f t="shared" si="25"/>
        <v>158.79999999999953</v>
      </c>
      <c r="F797" s="3">
        <f t="shared" si="24"/>
        <v>8.4792668118856174E-11</v>
      </c>
    </row>
    <row r="798" spans="5:6" x14ac:dyDescent="0.35">
      <c r="E798" s="3">
        <f t="shared" si="25"/>
        <v>158.99999999999952</v>
      </c>
      <c r="F798" s="3">
        <f t="shared" si="24"/>
        <v>8.4075826090920206E-11</v>
      </c>
    </row>
    <row r="799" spans="5:6" x14ac:dyDescent="0.35">
      <c r="E799" s="3">
        <f t="shared" si="25"/>
        <v>159.19999999999951</v>
      </c>
      <c r="F799" s="3">
        <f t="shared" si="24"/>
        <v>8.3365901672745163E-11</v>
      </c>
    </row>
    <row r="800" spans="5:6" x14ac:dyDescent="0.35">
      <c r="E800" s="3">
        <f t="shared" si="25"/>
        <v>159.39999999999949</v>
      </c>
      <c r="F800" s="3">
        <f t="shared" si="24"/>
        <v>8.2662819854651637E-11</v>
      </c>
    </row>
    <row r="801" spans="5:6" x14ac:dyDescent="0.35">
      <c r="E801" s="3">
        <f t="shared" si="25"/>
        <v>159.59999999999948</v>
      </c>
      <c r="F801" s="3">
        <f t="shared" si="24"/>
        <v>8.1966506529595849E-11</v>
      </c>
    </row>
    <row r="802" spans="5:6" x14ac:dyDescent="0.35">
      <c r="E802" s="3">
        <f t="shared" si="25"/>
        <v>159.79999999999947</v>
      </c>
      <c r="F802" s="3">
        <f t="shared" si="24"/>
        <v>8.1276888481238522E-11</v>
      </c>
    </row>
    <row r="803" spans="5:6" x14ac:dyDescent="0.35">
      <c r="E803" s="3">
        <f t="shared" si="25"/>
        <v>159.99999999999946</v>
      </c>
      <c r="F803" s="3">
        <f t="shared" si="24"/>
        <v>8.0593893372180412E-11</v>
      </c>
    </row>
    <row r="804" spans="5:6" x14ac:dyDescent="0.35">
      <c r="E804" s="3">
        <f t="shared" si="25"/>
        <v>160.19999999999945</v>
      </c>
      <c r="F804" s="3">
        <f t="shared" si="24"/>
        <v>7.9917449732369766E-11</v>
      </c>
    </row>
    <row r="805" spans="5:6" x14ac:dyDescent="0.35">
      <c r="E805" s="3">
        <f t="shared" si="25"/>
        <v>160.39999999999944</v>
      </c>
      <c r="F805" s="3">
        <f t="shared" si="24"/>
        <v>7.9247486947677028E-11</v>
      </c>
    </row>
    <row r="806" spans="5:6" x14ac:dyDescent="0.35">
      <c r="E806" s="3">
        <f t="shared" si="25"/>
        <v>160.59999999999943</v>
      </c>
      <c r="F806" s="3">
        <f t="shared" si="24"/>
        <v>7.8583935248633449E-11</v>
      </c>
    </row>
    <row r="807" spans="5:6" x14ac:dyDescent="0.35">
      <c r="E807" s="3">
        <f t="shared" si="25"/>
        <v>160.79999999999941</v>
      </c>
      <c r="F807" s="3">
        <f t="shared" si="24"/>
        <v>7.7926725699327867E-11</v>
      </c>
    </row>
    <row r="808" spans="5:6" x14ac:dyDescent="0.35">
      <c r="E808" s="3">
        <f t="shared" si="25"/>
        <v>160.9999999999994</v>
      </c>
      <c r="F808" s="3">
        <f t="shared" si="24"/>
        <v>7.7275790186468072E-11</v>
      </c>
    </row>
    <row r="809" spans="5:6" x14ac:dyDescent="0.35">
      <c r="E809" s="3">
        <f t="shared" si="25"/>
        <v>161.19999999999939</v>
      </c>
      <c r="F809" s="3">
        <f t="shared" si="24"/>
        <v>7.6631061408594804E-11</v>
      </c>
    </row>
    <row r="810" spans="5:6" x14ac:dyDescent="0.35">
      <c r="E810" s="3">
        <f t="shared" si="25"/>
        <v>161.39999999999938</v>
      </c>
      <c r="F810" s="3">
        <f t="shared" si="24"/>
        <v>7.5992472865448863E-11</v>
      </c>
    </row>
    <row r="811" spans="5:6" x14ac:dyDescent="0.35">
      <c r="E811" s="3">
        <f t="shared" si="25"/>
        <v>161.59999999999937</v>
      </c>
      <c r="F811" s="3">
        <f t="shared" si="24"/>
        <v>7.5359958847495729E-11</v>
      </c>
    </row>
    <row r="812" spans="5:6" x14ac:dyDescent="0.35">
      <c r="E812" s="3">
        <f t="shared" si="25"/>
        <v>161.79999999999936</v>
      </c>
      <c r="F812" s="3">
        <f t="shared" si="24"/>
        <v>7.4733454425590539E-11</v>
      </c>
    </row>
    <row r="813" spans="5:6" x14ac:dyDescent="0.35">
      <c r="E813" s="3">
        <f t="shared" si="25"/>
        <v>161.99999999999935</v>
      </c>
      <c r="F813" s="3">
        <f t="shared" si="24"/>
        <v>7.4112895440798681E-11</v>
      </c>
    </row>
    <row r="814" spans="5:6" x14ac:dyDescent="0.35">
      <c r="E814" s="3">
        <f t="shared" si="25"/>
        <v>162.19999999999933</v>
      </c>
      <c r="F814" s="3">
        <f t="shared" si="24"/>
        <v>7.3498218494357123E-11</v>
      </c>
    </row>
    <row r="815" spans="5:6" x14ac:dyDescent="0.35">
      <c r="E815" s="3">
        <f t="shared" si="25"/>
        <v>162.39999999999932</v>
      </c>
      <c r="F815" s="3">
        <f t="shared" si="24"/>
        <v>7.2889360937777322E-11</v>
      </c>
    </row>
    <row r="816" spans="5:6" x14ac:dyDescent="0.35">
      <c r="E816" s="3">
        <f t="shared" si="25"/>
        <v>162.59999999999931</v>
      </c>
      <c r="F816" s="3">
        <f t="shared" si="24"/>
        <v>7.2286260863091266E-11</v>
      </c>
    </row>
    <row r="817" spans="5:6" x14ac:dyDescent="0.35">
      <c r="E817" s="3">
        <f t="shared" si="25"/>
        <v>162.7999999999993</v>
      </c>
      <c r="F817" s="3">
        <f t="shared" si="24"/>
        <v>7.1688857093233885E-11</v>
      </c>
    </row>
    <row r="818" spans="5:6" x14ac:dyDescent="0.35">
      <c r="E818" s="3">
        <f t="shared" si="25"/>
        <v>162.99999999999929</v>
      </c>
      <c r="F818" s="3">
        <f t="shared" si="24"/>
        <v>7.1097089172563471E-11</v>
      </c>
    </row>
    <row r="819" spans="5:6" x14ac:dyDescent="0.35">
      <c r="E819" s="3">
        <f t="shared" si="25"/>
        <v>163.19999999999928</v>
      </c>
      <c r="F819" s="3">
        <f t="shared" si="24"/>
        <v>7.0510897357511291E-11</v>
      </c>
    </row>
    <row r="820" spans="5:6" x14ac:dyDescent="0.35">
      <c r="E820" s="3">
        <f t="shared" si="25"/>
        <v>163.39999999999927</v>
      </c>
      <c r="F820" s="3">
        <f t="shared" si="24"/>
        <v>6.9930222607369989E-11</v>
      </c>
    </row>
    <row r="821" spans="5:6" x14ac:dyDescent="0.35">
      <c r="E821" s="3">
        <f t="shared" si="25"/>
        <v>163.59999999999926</v>
      </c>
      <c r="F821" s="3">
        <f t="shared" si="24"/>
        <v>6.9355006575207613E-11</v>
      </c>
    </row>
    <row r="822" spans="5:6" x14ac:dyDescent="0.35">
      <c r="E822" s="3">
        <f t="shared" si="25"/>
        <v>163.79999999999924</v>
      </c>
      <c r="F822" s="3">
        <f t="shared" si="24"/>
        <v>6.8785191598908411E-11</v>
      </c>
    </row>
    <row r="823" spans="5:6" x14ac:dyDescent="0.35">
      <c r="E823" s="3">
        <f t="shared" si="25"/>
        <v>163.99999999999923</v>
      </c>
      <c r="F823" s="3">
        <f t="shared" si="24"/>
        <v>6.8220720692345959E-11</v>
      </c>
    </row>
    <row r="824" spans="5:6" x14ac:dyDescent="0.35">
      <c r="E824" s="3">
        <f t="shared" si="25"/>
        <v>164.19999999999922</v>
      </c>
      <c r="F824" s="3">
        <f t="shared" si="24"/>
        <v>6.7661537536671593E-11</v>
      </c>
    </row>
    <row r="825" spans="5:6" x14ac:dyDescent="0.35">
      <c r="E825" s="3">
        <f t="shared" si="25"/>
        <v>164.39999999999921</v>
      </c>
      <c r="F825" s="3">
        <f t="shared" si="24"/>
        <v>6.7107586471732422E-11</v>
      </c>
    </row>
    <row r="826" spans="5:6" x14ac:dyDescent="0.35">
      <c r="E826" s="3">
        <f t="shared" si="25"/>
        <v>164.5999999999992</v>
      </c>
      <c r="F826" s="3">
        <f t="shared" si="24"/>
        <v>6.6558812487605872E-11</v>
      </c>
    </row>
    <row r="827" spans="5:6" x14ac:dyDescent="0.35">
      <c r="E827" s="3">
        <f t="shared" si="25"/>
        <v>164.79999999999919</v>
      </c>
      <c r="F827" s="3">
        <f t="shared" si="24"/>
        <v>6.6015161216254623E-11</v>
      </c>
    </row>
    <row r="828" spans="5:6" x14ac:dyDescent="0.35">
      <c r="E828" s="3">
        <f t="shared" si="25"/>
        <v>164.99999999999918</v>
      </c>
      <c r="F828" s="3">
        <f t="shared" si="24"/>
        <v>6.5476578923295554E-11</v>
      </c>
    </row>
    <row r="829" spans="5:6" x14ac:dyDescent="0.35">
      <c r="E829" s="3">
        <f t="shared" si="25"/>
        <v>165.19999999999916</v>
      </c>
      <c r="F829" s="3">
        <f t="shared" si="24"/>
        <v>6.494301249988788E-11</v>
      </c>
    </row>
    <row r="830" spans="5:6" x14ac:dyDescent="0.35">
      <c r="E830" s="3">
        <f t="shared" si="25"/>
        <v>165.39999999999915</v>
      </c>
      <c r="F830" s="3">
        <f t="shared" si="24"/>
        <v>6.4414409454729584E-11</v>
      </c>
    </row>
    <row r="831" spans="5:6" x14ac:dyDescent="0.35">
      <c r="E831" s="3">
        <f t="shared" si="25"/>
        <v>165.59999999999914</v>
      </c>
      <c r="F831" s="3">
        <f t="shared" si="24"/>
        <v>6.3890717906170382E-11</v>
      </c>
    </row>
    <row r="832" spans="5:6" x14ac:dyDescent="0.35">
      <c r="E832" s="3">
        <f t="shared" si="25"/>
        <v>165.79999999999913</v>
      </c>
      <c r="F832" s="3">
        <f t="shared" si="24"/>
        <v>6.3371886574429915E-11</v>
      </c>
    </row>
    <row r="833" spans="5:6" x14ac:dyDescent="0.35">
      <c r="E833" s="3">
        <f t="shared" si="25"/>
        <v>165.99999999999912</v>
      </c>
      <c r="F833" s="3">
        <f t="shared" si="24"/>
        <v>6.285786477392733E-11</v>
      </c>
    </row>
    <row r="834" spans="5:6" x14ac:dyDescent="0.35">
      <c r="E834" s="3">
        <f t="shared" si="25"/>
        <v>166.19999999999911</v>
      </c>
      <c r="F834" s="3">
        <f t="shared" si="24"/>
        <v>6.2348602405716727E-11</v>
      </c>
    </row>
    <row r="835" spans="5:6" x14ac:dyDescent="0.35">
      <c r="E835" s="3">
        <f t="shared" si="25"/>
        <v>166.3999999999991</v>
      </c>
      <c r="F835" s="3">
        <f t="shared" si="24"/>
        <v>6.1844049950025704E-11</v>
      </c>
    </row>
    <row r="836" spans="5:6" x14ac:dyDescent="0.35">
      <c r="E836" s="3">
        <f t="shared" si="25"/>
        <v>166.59999999999908</v>
      </c>
      <c r="F836" s="3">
        <f t="shared" ref="F836:F848" si="26">_xlfn.F.DIST(E836,$C$3,$C$4,FALSE)</f>
        <v>6.1344158458899629E-11</v>
      </c>
    </row>
    <row r="837" spans="5:6" x14ac:dyDescent="0.35">
      <c r="E837" s="3">
        <f t="shared" ref="E837:E848" si="27">E836+$C$6</f>
        <v>166.79999999999907</v>
      </c>
      <c r="F837" s="3">
        <f t="shared" si="26"/>
        <v>6.084887954894697E-11</v>
      </c>
    </row>
    <row r="838" spans="5:6" x14ac:dyDescent="0.35">
      <c r="E838" s="3">
        <f t="shared" si="27"/>
        <v>166.99999999999906</v>
      </c>
      <c r="F838" s="3">
        <f t="shared" si="26"/>
        <v>6.03581653941845E-11</v>
      </c>
    </row>
    <row r="839" spans="5:6" x14ac:dyDescent="0.35">
      <c r="E839" s="3">
        <f t="shared" si="27"/>
        <v>167.19999999999905</v>
      </c>
      <c r="F839" s="3">
        <f t="shared" si="26"/>
        <v>5.9871968718980329E-11</v>
      </c>
    </row>
    <row r="840" spans="5:6" x14ac:dyDescent="0.35">
      <c r="E840" s="3">
        <f t="shared" si="27"/>
        <v>167.39999999999904</v>
      </c>
      <c r="F840" s="3">
        <f t="shared" si="26"/>
        <v>5.9390242791099006E-11</v>
      </c>
    </row>
    <row r="841" spans="5:6" x14ac:dyDescent="0.35">
      <c r="E841" s="3">
        <f t="shared" si="27"/>
        <v>167.59999999999903</v>
      </c>
      <c r="F841" s="3">
        <f t="shared" si="26"/>
        <v>5.8912941414834378E-11</v>
      </c>
    </row>
    <row r="842" spans="5:6" x14ac:dyDescent="0.35">
      <c r="E842" s="3">
        <f t="shared" si="27"/>
        <v>167.79999999999902</v>
      </c>
      <c r="F842" s="3">
        <f t="shared" si="26"/>
        <v>5.8440018924244394E-11</v>
      </c>
    </row>
    <row r="843" spans="5:6" x14ac:dyDescent="0.35">
      <c r="E843" s="3">
        <f t="shared" si="27"/>
        <v>167.99999999999901</v>
      </c>
      <c r="F843" s="3">
        <f t="shared" si="26"/>
        <v>5.7971430176475849E-11</v>
      </c>
    </row>
    <row r="844" spans="5:6" x14ac:dyDescent="0.35">
      <c r="E844" s="3">
        <f t="shared" si="27"/>
        <v>168.19999999999899</v>
      </c>
      <c r="F844" s="3">
        <f t="shared" si="26"/>
        <v>5.7507130545180332E-11</v>
      </c>
    </row>
    <row r="845" spans="5:6" x14ac:dyDescent="0.35">
      <c r="E845" s="3">
        <f t="shared" si="27"/>
        <v>168.39999999999898</v>
      </c>
      <c r="F845" s="3">
        <f t="shared" si="26"/>
        <v>5.7047075914019511E-11</v>
      </c>
    </row>
    <row r="846" spans="5:6" x14ac:dyDescent="0.35">
      <c r="E846" s="3">
        <f t="shared" si="27"/>
        <v>168.59999999999897</v>
      </c>
      <c r="F846" s="3">
        <f t="shared" si="26"/>
        <v>5.6591222670265636E-11</v>
      </c>
    </row>
    <row r="847" spans="5:6" x14ac:dyDescent="0.35">
      <c r="E847" s="3">
        <f t="shared" si="27"/>
        <v>168.79999999999896</v>
      </c>
      <c r="F847" s="3">
        <f t="shared" si="26"/>
        <v>5.6139527698479327E-11</v>
      </c>
    </row>
    <row r="848" spans="5:6" x14ac:dyDescent="0.35">
      <c r="E848" s="3">
        <f t="shared" si="27"/>
        <v>168.99999999999895</v>
      </c>
      <c r="F848" s="3">
        <f t="shared" si="26"/>
        <v>5.5691948374282674E-11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Dados (resolvido)</vt:lpstr>
      <vt:lpstr>Regressão ferramenta</vt:lpstr>
      <vt:lpstr>distF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2020-08-18T12:40:10Z</dcterms:created>
  <dcterms:modified xsi:type="dcterms:W3CDTF">2020-08-18T13:54:15Z</dcterms:modified>
</cp:coreProperties>
</file>