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5530" windowHeight="7020"/>
  </bookViews>
  <sheets>
    <sheet name="Dados log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'Dados log'!$G$4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J4" i="1"/>
  <c r="M4" i="1" s="1"/>
  <c r="J3" i="1"/>
  <c r="M3" i="1" s="1"/>
</calcChain>
</file>

<file path=xl/sharedStrings.xml><?xml version="1.0" encoding="utf-8"?>
<sst xmlns="http://schemas.openxmlformats.org/spreadsheetml/2006/main" count="11" uniqueCount="11">
  <si>
    <t>Ano</t>
  </si>
  <si>
    <t>Vendas Líquida (bilhões de dólares)</t>
  </si>
  <si>
    <t>tendencia linear</t>
  </si>
  <si>
    <r>
      <rPr>
        <b/>
        <sz val="11"/>
        <color theme="1"/>
        <rFont val="Calibri"/>
        <family val="2"/>
        <scheme val="minor"/>
      </rPr>
      <t>Fonte:</t>
    </r>
    <r>
      <rPr>
        <sz val="11"/>
        <color theme="1"/>
        <rFont val="Calibri"/>
        <family val="2"/>
        <scheme val="minor"/>
      </rPr>
      <t xml:space="preserve"> Moody´s Handbook of Common Stocks.</t>
    </r>
  </si>
  <si>
    <t>log Vendas</t>
  </si>
  <si>
    <t>log tendencia</t>
  </si>
  <si>
    <t>alfa</t>
  </si>
  <si>
    <t/>
  </si>
  <si>
    <t>beta</t>
  </si>
  <si>
    <t>antilog alfa</t>
  </si>
  <si>
    <t>antilog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</si>
</sst>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abSelected="1" zoomScale="85" zoomScaleNormal="85" workbookViewId="0">
      <selection activeCell="K15" sqref="K15"/>
    </sheetView>
  </sheetViews>
  <sheetFormatPr defaultRowHeight="14.5" x14ac:dyDescent="0.35"/>
  <cols>
    <col min="2" max="2" width="8.7265625" style="2"/>
    <col min="3" max="3" width="30.81640625" style="2" bestFit="1" customWidth="1"/>
    <col min="4" max="4" width="14.81640625" style="2" bestFit="1" customWidth="1"/>
    <col min="6" max="7" width="12.7265625" bestFit="1" customWidth="1"/>
    <col min="12" max="12" width="10.6328125" bestFit="1" customWidth="1"/>
  </cols>
  <sheetData>
    <row r="2" spans="2:13" x14ac:dyDescent="0.35">
      <c r="B2" s="1" t="s">
        <v>0</v>
      </c>
      <c r="C2" s="1" t="s">
        <v>1</v>
      </c>
      <c r="D2" s="1" t="s">
        <v>2</v>
      </c>
      <c r="F2" s="5" t="s">
        <v>4</v>
      </c>
      <c r="G2" s="5" t="s">
        <v>5</v>
      </c>
    </row>
    <row r="3" spans="2:13" x14ac:dyDescent="0.35">
      <c r="B3" s="2">
        <v>1970</v>
      </c>
      <c r="C3" s="2">
        <v>2.8</v>
      </c>
      <c r="D3" s="2">
        <v>1</v>
      </c>
      <c r="F3">
        <f>LN(C3)</f>
        <v>1.0296194171811581</v>
      </c>
      <c r="G3">
        <f>D3</f>
        <v>1</v>
      </c>
      <c r="I3" t="s">
        <v>6</v>
      </c>
      <c r="J3">
        <f>INTERCEPT(F3:F25,G3:G25)</f>
        <v>1.0521376945564589</v>
      </c>
      <c r="L3" t="s">
        <v>9</v>
      </c>
      <c r="M3">
        <f>2.718^J3</f>
        <v>2.8634540457031359</v>
      </c>
    </row>
    <row r="4" spans="2:13" x14ac:dyDescent="0.35">
      <c r="B4" s="2">
        <v>1971</v>
      </c>
      <c r="C4" s="2">
        <v>3</v>
      </c>
      <c r="D4" s="2">
        <v>2</v>
      </c>
      <c r="F4">
        <f t="shared" ref="F4:F25" si="0">LN(C4)</f>
        <v>1.0986122886681098</v>
      </c>
      <c r="G4">
        <f t="shared" ref="G4:G25" si="1">D4</f>
        <v>2</v>
      </c>
      <c r="I4" t="s">
        <v>8</v>
      </c>
      <c r="J4">
        <f>SLOPE(F3:F25,G3:G25)</f>
        <v>9.0603156036355992E-2</v>
      </c>
      <c r="L4" t="s">
        <v>10</v>
      </c>
      <c r="M4">
        <f>2.718^J4</f>
        <v>1.0948241556378446</v>
      </c>
    </row>
    <row r="5" spans="2:13" x14ac:dyDescent="0.35">
      <c r="B5" s="2">
        <v>1972</v>
      </c>
      <c r="C5" s="2">
        <v>3.5</v>
      </c>
      <c r="D5" s="2">
        <v>3</v>
      </c>
      <c r="F5">
        <f t="shared" si="0"/>
        <v>1.2527629684953681</v>
      </c>
      <c r="G5">
        <f t="shared" si="1"/>
        <v>3</v>
      </c>
      <c r="H5" s="6" t="s">
        <v>7</v>
      </c>
      <c r="M5">
        <f>M4-1</f>
        <v>9.4824155637844632E-2</v>
      </c>
    </row>
    <row r="6" spans="2:13" x14ac:dyDescent="0.35">
      <c r="B6" s="2">
        <v>1973</v>
      </c>
      <c r="C6" s="2">
        <v>4</v>
      </c>
      <c r="D6" s="2">
        <v>4</v>
      </c>
      <c r="F6">
        <f t="shared" si="0"/>
        <v>1.3862943611198906</v>
      </c>
      <c r="G6">
        <f t="shared" si="1"/>
        <v>4</v>
      </c>
      <c r="M6">
        <f>M5*100</f>
        <v>9.482415563784464</v>
      </c>
    </row>
    <row r="7" spans="2:13" x14ac:dyDescent="0.35">
      <c r="B7" s="2">
        <v>1974</v>
      </c>
      <c r="C7" s="2">
        <v>4.5999999999999996</v>
      </c>
      <c r="D7" s="2">
        <v>5</v>
      </c>
      <c r="F7">
        <f t="shared" si="0"/>
        <v>1.5260563034950492</v>
      </c>
      <c r="G7">
        <f t="shared" si="1"/>
        <v>5</v>
      </c>
    </row>
    <row r="8" spans="2:13" x14ac:dyDescent="0.35">
      <c r="B8" s="2">
        <v>1975</v>
      </c>
      <c r="C8" s="2">
        <v>5</v>
      </c>
      <c r="D8" s="2">
        <v>6</v>
      </c>
      <c r="F8">
        <f t="shared" si="0"/>
        <v>1.6094379124341003</v>
      </c>
      <c r="G8">
        <f t="shared" si="1"/>
        <v>6</v>
      </c>
    </row>
    <row r="9" spans="2:13" x14ac:dyDescent="0.35">
      <c r="B9" s="2">
        <v>1976</v>
      </c>
      <c r="C9" s="2">
        <v>5.4</v>
      </c>
      <c r="D9" s="2">
        <v>7</v>
      </c>
      <c r="F9">
        <f t="shared" si="0"/>
        <v>1.6863989535702288</v>
      </c>
      <c r="G9">
        <f t="shared" si="1"/>
        <v>7</v>
      </c>
    </row>
    <row r="10" spans="2:13" x14ac:dyDescent="0.35">
      <c r="B10" s="2">
        <v>1977</v>
      </c>
      <c r="C10" s="2">
        <v>6</v>
      </c>
      <c r="D10" s="2">
        <v>8</v>
      </c>
      <c r="F10">
        <f t="shared" si="0"/>
        <v>1.791759469228055</v>
      </c>
      <c r="G10">
        <f t="shared" si="1"/>
        <v>8</v>
      </c>
    </row>
    <row r="11" spans="2:13" x14ac:dyDescent="0.35">
      <c r="B11" s="2">
        <v>1978</v>
      </c>
      <c r="C11" s="2">
        <v>7</v>
      </c>
      <c r="D11" s="2">
        <v>9</v>
      </c>
      <c r="F11">
        <f t="shared" si="0"/>
        <v>1.9459101490553132</v>
      </c>
      <c r="G11">
        <f t="shared" si="1"/>
        <v>9</v>
      </c>
    </row>
    <row r="12" spans="2:13" x14ac:dyDescent="0.35">
      <c r="B12" s="2">
        <v>1979</v>
      </c>
      <c r="C12" s="2">
        <v>8</v>
      </c>
      <c r="D12" s="2">
        <v>10</v>
      </c>
      <c r="F12">
        <f t="shared" si="0"/>
        <v>2.0794415416798357</v>
      </c>
      <c r="G12">
        <f t="shared" si="1"/>
        <v>10</v>
      </c>
    </row>
    <row r="13" spans="2:13" x14ac:dyDescent="0.35">
      <c r="B13" s="2">
        <v>1980</v>
      </c>
      <c r="C13" s="2">
        <v>9.6999999999999993</v>
      </c>
      <c r="D13" s="2">
        <v>11</v>
      </c>
      <c r="F13">
        <f t="shared" si="0"/>
        <v>2.2721258855093369</v>
      </c>
      <c r="G13">
        <f t="shared" si="1"/>
        <v>11</v>
      </c>
    </row>
    <row r="14" spans="2:13" x14ac:dyDescent="0.35">
      <c r="B14" s="2">
        <v>1981</v>
      </c>
      <c r="C14" s="2">
        <v>10.3</v>
      </c>
      <c r="D14" s="2">
        <v>12</v>
      </c>
      <c r="F14">
        <f t="shared" si="0"/>
        <v>2.33214389523559</v>
      </c>
      <c r="G14">
        <f t="shared" si="1"/>
        <v>12</v>
      </c>
    </row>
    <row r="15" spans="2:13" x14ac:dyDescent="0.35">
      <c r="B15" s="2">
        <v>1982</v>
      </c>
      <c r="C15" s="2">
        <v>10.8</v>
      </c>
      <c r="D15" s="2">
        <v>13</v>
      </c>
      <c r="F15">
        <f t="shared" si="0"/>
        <v>2.379546134130174</v>
      </c>
      <c r="G15">
        <f t="shared" si="1"/>
        <v>13</v>
      </c>
    </row>
    <row r="16" spans="2:13" x14ac:dyDescent="0.35">
      <c r="B16" s="2">
        <v>1983</v>
      </c>
      <c r="C16" s="2">
        <v>10.199999999999999</v>
      </c>
      <c r="D16" s="2">
        <v>14</v>
      </c>
      <c r="F16">
        <f t="shared" si="0"/>
        <v>2.3223877202902252</v>
      </c>
      <c r="G16">
        <f t="shared" si="1"/>
        <v>14</v>
      </c>
    </row>
    <row r="17" spans="2:7" x14ac:dyDescent="0.35">
      <c r="B17" s="2">
        <v>1984</v>
      </c>
      <c r="C17" s="2">
        <v>10.6</v>
      </c>
      <c r="D17" s="2">
        <v>15</v>
      </c>
      <c r="F17">
        <f t="shared" si="0"/>
        <v>2.3608540011180215</v>
      </c>
      <c r="G17">
        <f t="shared" si="1"/>
        <v>15</v>
      </c>
    </row>
    <row r="18" spans="2:7" x14ac:dyDescent="0.35">
      <c r="B18" s="2">
        <v>1985</v>
      </c>
      <c r="C18" s="2">
        <v>10.6</v>
      </c>
      <c r="D18" s="2">
        <v>16</v>
      </c>
      <c r="F18">
        <f t="shared" si="0"/>
        <v>2.3608540011180215</v>
      </c>
      <c r="G18">
        <f t="shared" si="1"/>
        <v>16</v>
      </c>
    </row>
    <row r="19" spans="2:7" x14ac:dyDescent="0.35">
      <c r="B19" s="2">
        <v>1986</v>
      </c>
      <c r="C19" s="2">
        <v>11.5</v>
      </c>
      <c r="D19" s="2">
        <v>17</v>
      </c>
      <c r="F19">
        <f t="shared" si="0"/>
        <v>2.4423470353692043</v>
      </c>
      <c r="G19">
        <f t="shared" si="1"/>
        <v>17</v>
      </c>
    </row>
    <row r="20" spans="2:7" x14ac:dyDescent="0.35">
      <c r="B20" s="2">
        <v>1987</v>
      </c>
      <c r="C20" s="2">
        <v>13.3</v>
      </c>
      <c r="D20" s="2">
        <v>18</v>
      </c>
      <c r="F20">
        <f t="shared" si="0"/>
        <v>2.5877640352277083</v>
      </c>
      <c r="G20">
        <f t="shared" si="1"/>
        <v>18</v>
      </c>
    </row>
    <row r="21" spans="2:7" x14ac:dyDescent="0.35">
      <c r="B21" s="2">
        <v>1988</v>
      </c>
      <c r="C21" s="2">
        <v>17</v>
      </c>
      <c r="D21" s="2">
        <v>19</v>
      </c>
      <c r="F21">
        <f t="shared" si="0"/>
        <v>2.8332133440562162</v>
      </c>
      <c r="G21">
        <f t="shared" si="1"/>
        <v>19</v>
      </c>
    </row>
    <row r="22" spans="2:7" x14ac:dyDescent="0.35">
      <c r="B22" s="2">
        <v>1989</v>
      </c>
      <c r="C22" s="2">
        <v>18.399999999999999</v>
      </c>
      <c r="D22" s="2">
        <v>20</v>
      </c>
      <c r="F22">
        <f t="shared" si="0"/>
        <v>2.91235066461494</v>
      </c>
      <c r="G22">
        <f t="shared" si="1"/>
        <v>20</v>
      </c>
    </row>
    <row r="23" spans="2:7" x14ac:dyDescent="0.35">
      <c r="B23" s="2">
        <v>1990</v>
      </c>
      <c r="C23" s="2">
        <v>18.899999999999999</v>
      </c>
      <c r="D23" s="2">
        <v>21</v>
      </c>
      <c r="F23">
        <f t="shared" si="0"/>
        <v>2.9391619220655967</v>
      </c>
      <c r="G23">
        <f t="shared" si="1"/>
        <v>21</v>
      </c>
    </row>
    <row r="24" spans="2:7" x14ac:dyDescent="0.35">
      <c r="B24" s="2">
        <v>1991</v>
      </c>
      <c r="C24" s="2">
        <v>19.399999999999999</v>
      </c>
      <c r="D24" s="2">
        <v>22</v>
      </c>
      <c r="F24">
        <f t="shared" si="0"/>
        <v>2.9652730660692823</v>
      </c>
      <c r="G24">
        <f t="shared" si="1"/>
        <v>22</v>
      </c>
    </row>
    <row r="25" spans="2:7" x14ac:dyDescent="0.35">
      <c r="B25" s="3">
        <v>1992</v>
      </c>
      <c r="C25" s="3">
        <v>20.100000000000001</v>
      </c>
      <c r="D25" s="2">
        <v>22</v>
      </c>
      <c r="F25">
        <f t="shared" si="0"/>
        <v>3.0007198150650303</v>
      </c>
      <c r="G25">
        <f t="shared" si="1"/>
        <v>22</v>
      </c>
    </row>
    <row r="26" spans="2:7" x14ac:dyDescent="0.35">
      <c r="B26" s="4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2020-08-25T17:33:55Z</dcterms:created>
  <dcterms:modified xsi:type="dcterms:W3CDTF">2020-08-25T19:32:03Z</dcterms:modified>
</cp:coreProperties>
</file>