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dri\Downloads\"/>
    </mc:Choice>
  </mc:AlternateContent>
  <bookViews>
    <workbookView xWindow="0" yWindow="0" windowWidth="19200" windowHeight="7020"/>
  </bookViews>
  <sheets>
    <sheet name="Plan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G4" i="1"/>
  <c r="F5" i="1"/>
  <c r="F6" i="1"/>
  <c r="F7" i="1"/>
  <c r="F8" i="1"/>
  <c r="F9" i="1"/>
  <c r="F10" i="1"/>
  <c r="F11" i="1"/>
  <c r="F4" i="1"/>
  <c r="E5" i="1"/>
  <c r="E6" i="1"/>
  <c r="E7" i="1"/>
  <c r="E8" i="1"/>
  <c r="E9" i="1"/>
  <c r="E10" i="1"/>
  <c r="E11" i="1"/>
  <c r="E4" i="1"/>
</calcChain>
</file>

<file path=xl/comments1.xml><?xml version="1.0" encoding="utf-8"?>
<comments xmlns="http://schemas.openxmlformats.org/spreadsheetml/2006/main">
  <authors>
    <author>rodri</author>
  </authors>
  <commentList>
    <comment ref="I3" authorId="0" shapeId="0">
      <text>
        <r>
          <rPr>
            <b/>
            <sz val="9"/>
            <color indexed="81"/>
            <rFont val="Segoe UI"/>
            <family val="2"/>
          </rPr>
          <t>rodri:</t>
        </r>
        <r>
          <rPr>
            <sz val="9"/>
            <color indexed="81"/>
            <rFont val="Segoe UI"/>
            <family val="2"/>
          </rPr>
          <t xml:space="preserve">
The direction of the relationship is positive, i.e. when ACT grows (one point), GPA is expected to grow by about 0.10 score points.  
The intercept shows the GPA value when the other coefficients are equal to zero. That is, if any student in the class gets a score of 0 we expect GPA = 0.568.
If the ACT score is increased by 5 points the GPA will be about 0.51 (=0.102*5) greater.</t>
        </r>
      </text>
    </comment>
  </commentList>
</comments>
</file>

<file path=xl/sharedStrings.xml><?xml version="1.0" encoding="utf-8"?>
<sst xmlns="http://schemas.openxmlformats.org/spreadsheetml/2006/main" count="5" uniqueCount="3">
  <si>
    <t>Student</t>
  </si>
  <si>
    <t>GPA</t>
  </si>
  <si>
    <t>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</si>
</sst>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000000000"/>
    <numFmt numFmtId="165" formatCode="0.000"/>
  </numFmts>
  <fonts count="4" x14ac:knownFonts="1">
    <font>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164" fontId="0" fillId="0" borderId="0" xfId="0" applyNumberFormat="1"/>
    <xf numFmtId="165" fontId="0" fillId="0" borderId="0" xfId="0" applyNumberFormat="1"/>
    <xf numFmtId="165" fontId="0" fillId="0" borderId="0" xfId="0" applyNumberForma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Plan1!$L$3</c:f>
              <c:strCache>
                <c:ptCount val="1"/>
                <c:pt idx="0">
                  <c:v>GPA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olid"/>
              </a:ln>
              <a:effectLst/>
            </c:spPr>
            <c:trendlineType val="linear"/>
            <c:dispRSqr val="1"/>
            <c:dispEq val="1"/>
            <c:trendlineLbl>
              <c:layout>
                <c:manualLayout>
                  <c:x val="0.16024843210388176"/>
                  <c:y val="0.106494577328777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i="1" baseline="0"/>
                      <a:t>y = 0.568</a:t>
                    </a:r>
                    <a:r>
                      <a:rPr lang="en-US" sz="900" b="0" i="1" u="none" strike="noStrike" baseline="0">
                        <a:effectLst/>
                      </a:rPr>
                      <a:t>+0.102ACT</a:t>
                    </a:r>
                    <a:r>
                      <a:rPr lang="en-US" baseline="0"/>
                      <a:t/>
                    </a:r>
                    <a:br>
                      <a:rPr lang="en-US" baseline="0"/>
                    </a:br>
                    <a:r>
                      <a:rPr lang="en-US" baseline="0"/>
                      <a:t>R² = 0.5774</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xVal>
            <c:numRef>
              <c:f>Plan1!$K$4:$K$11</c:f>
              <c:numCache>
                <c:formatCode>General</c:formatCode>
                <c:ptCount val="8"/>
                <c:pt idx="0">
                  <c:v>21</c:v>
                </c:pt>
                <c:pt idx="1">
                  <c:v>24</c:v>
                </c:pt>
                <c:pt idx="2">
                  <c:v>26</c:v>
                </c:pt>
                <c:pt idx="3">
                  <c:v>27</c:v>
                </c:pt>
                <c:pt idx="4">
                  <c:v>29</c:v>
                </c:pt>
                <c:pt idx="5">
                  <c:v>25</c:v>
                </c:pt>
                <c:pt idx="6">
                  <c:v>25</c:v>
                </c:pt>
                <c:pt idx="7">
                  <c:v>30</c:v>
                </c:pt>
              </c:numCache>
            </c:numRef>
          </c:xVal>
          <c:yVal>
            <c:numRef>
              <c:f>Plan1!$L$4:$L$11</c:f>
              <c:numCache>
                <c:formatCode>General</c:formatCode>
                <c:ptCount val="8"/>
                <c:pt idx="0">
                  <c:v>2.8</c:v>
                </c:pt>
                <c:pt idx="1">
                  <c:v>3.4</c:v>
                </c:pt>
                <c:pt idx="2">
                  <c:v>3</c:v>
                </c:pt>
                <c:pt idx="3">
                  <c:v>3.5</c:v>
                </c:pt>
                <c:pt idx="4">
                  <c:v>3.6</c:v>
                </c:pt>
                <c:pt idx="5">
                  <c:v>3</c:v>
                </c:pt>
                <c:pt idx="6">
                  <c:v>2.7</c:v>
                </c:pt>
                <c:pt idx="7">
                  <c:v>3.7</c:v>
                </c:pt>
              </c:numCache>
            </c:numRef>
          </c:yVal>
          <c:smooth val="0"/>
        </c:ser>
        <c:dLbls>
          <c:showLegendKey val="0"/>
          <c:showVal val="0"/>
          <c:showCatName val="0"/>
          <c:showSerName val="0"/>
          <c:showPercent val="0"/>
          <c:showBubbleSize val="0"/>
        </c:dLbls>
        <c:axId val="437143336"/>
        <c:axId val="437147256"/>
      </c:scatterChart>
      <c:valAx>
        <c:axId val="437143336"/>
        <c:scaling>
          <c:orientation val="minMax"/>
          <c:min val="20"/>
        </c:scaling>
        <c:delete val="0"/>
        <c:axPos val="b"/>
        <c:majorGridlines>
          <c:spPr>
            <a:ln w="9525" cap="flat" cmpd="sng" algn="ctr">
              <a:solidFill>
                <a:schemeClr val="bg1">
                  <a:lumMod val="95000"/>
                </a:schemeClr>
              </a:solidFill>
              <a:prstDash val="dash"/>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7147256"/>
        <c:crosses val="autoZero"/>
        <c:crossBetween val="midCat"/>
      </c:valAx>
      <c:valAx>
        <c:axId val="437147256"/>
        <c:scaling>
          <c:orientation val="minMax"/>
          <c:min val="2.5"/>
        </c:scaling>
        <c:delete val="0"/>
        <c:axPos val="l"/>
        <c:majorGridlines>
          <c:spPr>
            <a:ln w="9525" cap="flat" cmpd="sng" algn="ctr">
              <a:solidFill>
                <a:schemeClr val="bg1">
                  <a:lumMod val="95000"/>
                </a:schemeClr>
              </a:solidFill>
              <a:prstDash val="dash"/>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7143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117475</xdr:colOff>
      <xdr:row>2</xdr:row>
      <xdr:rowOff>19050</xdr:rowOff>
    </xdr:from>
    <xdr:ext cx="298864" cy="181460"/>
    <mc:AlternateContent xmlns:mc="http://schemas.openxmlformats.org/markup-compatibility/2006">
      <mc:Choice xmlns:a14="http://schemas.microsoft.com/office/drawing/2010/main" Requires="a14">
        <xdr:sp macro="" textlink="">
          <xdr:nvSpPr>
            <xdr:cNvPr id="2" name="CaixaDeTexto 1"/>
            <xdr:cNvSpPr txBox="1"/>
          </xdr:nvSpPr>
          <xdr:spPr>
            <a:xfrm>
              <a:off x="1946275" y="19050"/>
              <a:ext cx="298864" cy="18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acc>
                      <m:accPr>
                        <m:chr m:val="̂"/>
                        <m:ctrlPr>
                          <a:rPr lang="pt-BR" sz="1100" i="1">
                            <a:latin typeface="Cambria Math" panose="02040503050406030204" pitchFamily="18" charset="0"/>
                          </a:rPr>
                        </m:ctrlPr>
                      </m:accPr>
                      <m:e>
                        <m:r>
                          <a:rPr lang="pt-BR" sz="1100" b="0" i="1">
                            <a:latin typeface="Cambria Math" panose="02040503050406030204" pitchFamily="18" charset="0"/>
                          </a:rPr>
                          <m:t>𝐺𝑃𝐴</m:t>
                        </m:r>
                      </m:e>
                    </m:acc>
                  </m:oMath>
                </m:oMathPara>
              </a14:m>
              <a:endParaRPr lang="pt-BR" sz="1100"/>
            </a:p>
          </xdr:txBody>
        </xdr:sp>
      </mc:Choice>
      <mc:Fallback>
        <xdr:sp macro="" textlink="">
          <xdr:nvSpPr>
            <xdr:cNvPr id="2" name="CaixaDeTexto 1"/>
            <xdr:cNvSpPr txBox="1"/>
          </xdr:nvSpPr>
          <xdr:spPr>
            <a:xfrm>
              <a:off x="1946275" y="19050"/>
              <a:ext cx="298864" cy="18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100" i="0">
                  <a:latin typeface="Cambria Math" panose="02040503050406030204" pitchFamily="18" charset="0"/>
                </a:rPr>
                <a:t>(</a:t>
              </a:r>
              <a:r>
                <a:rPr lang="pt-BR" sz="1100" b="0" i="0">
                  <a:latin typeface="Cambria Math" panose="02040503050406030204" pitchFamily="18" charset="0"/>
                </a:rPr>
                <a:t>𝐺𝑃𝐴) ̂</a:t>
              </a:r>
              <a:endParaRPr lang="pt-BR" sz="1100"/>
            </a:p>
          </xdr:txBody>
        </xdr:sp>
      </mc:Fallback>
    </mc:AlternateContent>
    <xdr:clientData/>
  </xdr:oneCellAnchor>
  <xdr:oneCellAnchor>
    <xdr:from>
      <xdr:col>5</xdr:col>
      <xdr:colOff>22225</xdr:colOff>
      <xdr:row>2</xdr:row>
      <xdr:rowOff>0</xdr:rowOff>
    </xdr:from>
    <xdr:ext cx="1580561" cy="181460"/>
    <mc:AlternateContent xmlns:mc="http://schemas.openxmlformats.org/markup-compatibility/2006">
      <mc:Choice xmlns:a14="http://schemas.microsoft.com/office/drawing/2010/main" Requires="a14">
        <xdr:sp macro="" textlink="">
          <xdr:nvSpPr>
            <xdr:cNvPr id="16" name="CaixaDeTexto 15"/>
            <xdr:cNvSpPr txBox="1"/>
          </xdr:nvSpPr>
          <xdr:spPr>
            <a:xfrm>
              <a:off x="2460625" y="0"/>
              <a:ext cx="1580561" cy="18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𝑟𝑒𝑠𝑖𝑑𝑢𝑎𝑙𝑠</m:t>
                    </m:r>
                    <m:r>
                      <a:rPr lang="pt-BR" sz="1100" b="0" i="1">
                        <a:latin typeface="Cambria Math" panose="02040503050406030204" pitchFamily="18" charset="0"/>
                      </a:rPr>
                      <m:t>=</m:t>
                    </m:r>
                    <m:r>
                      <a:rPr lang="pt-BR" sz="1100" b="0" i="1">
                        <a:latin typeface="Cambria Math" panose="02040503050406030204" pitchFamily="18" charset="0"/>
                      </a:rPr>
                      <m:t>𝐺𝑃𝐴</m:t>
                    </m:r>
                    <m:r>
                      <a:rPr lang="pt-BR" sz="1100" b="0" i="1">
                        <a:latin typeface="Cambria Math" panose="02040503050406030204" pitchFamily="18" charset="0"/>
                      </a:rPr>
                      <m:t> − </m:t>
                    </m:r>
                    <m:acc>
                      <m:accPr>
                        <m:chr m:val="̂"/>
                        <m:ctrlPr>
                          <a:rPr lang="pt-BR" sz="1100" b="0" i="1">
                            <a:latin typeface="Cambria Math" panose="02040503050406030204" pitchFamily="18" charset="0"/>
                          </a:rPr>
                        </m:ctrlPr>
                      </m:accPr>
                      <m:e>
                        <m:r>
                          <a:rPr lang="pt-BR" sz="1100" b="0" i="1">
                            <a:latin typeface="Cambria Math" panose="02040503050406030204" pitchFamily="18" charset="0"/>
                          </a:rPr>
                          <m:t>𝐺𝑃𝐴</m:t>
                        </m:r>
                      </m:e>
                    </m:acc>
                  </m:oMath>
                </m:oMathPara>
              </a14:m>
              <a:endParaRPr lang="pt-BR" sz="1100"/>
            </a:p>
          </xdr:txBody>
        </xdr:sp>
      </mc:Choice>
      <mc:Fallback>
        <xdr:sp macro="" textlink="">
          <xdr:nvSpPr>
            <xdr:cNvPr id="16" name="CaixaDeTexto 15"/>
            <xdr:cNvSpPr txBox="1"/>
          </xdr:nvSpPr>
          <xdr:spPr>
            <a:xfrm>
              <a:off x="2460625" y="0"/>
              <a:ext cx="1580561" cy="18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100" b="0" i="0">
                  <a:latin typeface="Cambria Math" panose="02040503050406030204" pitchFamily="18" charset="0"/>
                </a:rPr>
                <a:t>𝑟𝑒𝑠𝑖𝑑𝑢𝑎𝑙𝑠=𝐺𝑃𝐴 − (𝐺𝑃𝐴) ̂</a:t>
              </a:r>
              <a:endParaRPr lang="pt-BR" sz="1100"/>
            </a:p>
          </xdr:txBody>
        </xdr:sp>
      </mc:Fallback>
    </mc:AlternateContent>
    <xdr:clientData/>
  </xdr:oneCellAnchor>
  <xdr:oneCellAnchor>
    <xdr:from>
      <xdr:col>6</xdr:col>
      <xdr:colOff>377825</xdr:colOff>
      <xdr:row>0</xdr:row>
      <xdr:rowOff>82550</xdr:rowOff>
    </xdr:from>
    <xdr:ext cx="843180" cy="493790"/>
    <mc:AlternateContent xmlns:mc="http://schemas.openxmlformats.org/markup-compatibility/2006">
      <mc:Choice xmlns:a14="http://schemas.microsoft.com/office/drawing/2010/main" Requires="a14">
        <xdr:sp macro="" textlink="">
          <xdr:nvSpPr>
            <xdr:cNvPr id="17" name="CaixaDeTexto 16"/>
            <xdr:cNvSpPr txBox="1"/>
          </xdr:nvSpPr>
          <xdr:spPr>
            <a:xfrm>
              <a:off x="4479925" y="82550"/>
              <a:ext cx="843180" cy="493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nary>
                      <m:naryPr>
                        <m:chr m:val="∑"/>
                        <m:ctrlPr>
                          <a:rPr lang="pt-BR" sz="1100" i="1">
                            <a:latin typeface="Cambria Math" panose="02040503050406030204" pitchFamily="18" charset="0"/>
                          </a:rPr>
                        </m:ctrlPr>
                      </m:naryPr>
                      <m:sub>
                        <m:r>
                          <m:rPr>
                            <m:brk m:alnAt="23"/>
                          </m:rPr>
                          <a:rPr lang="pt-BR" sz="1100" b="0" i="1">
                            <a:latin typeface="Cambria Math" panose="02040503050406030204" pitchFamily="18" charset="0"/>
                          </a:rPr>
                          <m:t>𝑖</m:t>
                        </m:r>
                        <m:r>
                          <a:rPr lang="pt-BR" sz="1100" b="0" i="1">
                            <a:latin typeface="Cambria Math" panose="02040503050406030204" pitchFamily="18" charset="0"/>
                          </a:rPr>
                          <m:t>=1</m:t>
                        </m:r>
                      </m:sub>
                      <m:sup>
                        <m:r>
                          <a:rPr lang="pt-BR" sz="1100" b="0" i="1">
                            <a:latin typeface="Cambria Math" panose="02040503050406030204" pitchFamily="18" charset="0"/>
                          </a:rPr>
                          <m:t>8</m:t>
                        </m:r>
                      </m:sup>
                      <m:e>
                        <m:r>
                          <a:rPr lang="pt-BR" sz="1100" b="0" i="1">
                            <a:latin typeface="Cambria Math" panose="02040503050406030204" pitchFamily="18" charset="0"/>
                          </a:rPr>
                          <m:t>𝑟𝑒𝑠𝑖𝑑𝑢𝑎𝑙𝑠</m:t>
                        </m:r>
                      </m:e>
                    </m:nary>
                  </m:oMath>
                </m:oMathPara>
              </a14:m>
              <a:endParaRPr lang="pt-BR" sz="1100"/>
            </a:p>
          </xdr:txBody>
        </xdr:sp>
      </mc:Choice>
      <mc:Fallback>
        <xdr:sp macro="" textlink="">
          <xdr:nvSpPr>
            <xdr:cNvPr id="17" name="CaixaDeTexto 16"/>
            <xdr:cNvSpPr txBox="1"/>
          </xdr:nvSpPr>
          <xdr:spPr>
            <a:xfrm>
              <a:off x="4479925" y="82550"/>
              <a:ext cx="843180" cy="493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100" i="0">
                  <a:latin typeface="Cambria Math" panose="02040503050406030204" pitchFamily="18" charset="0"/>
                </a:rPr>
                <a:t>∑24_(</a:t>
              </a:r>
              <a:r>
                <a:rPr lang="pt-BR" sz="1100" b="0" i="0">
                  <a:latin typeface="Cambria Math" panose="02040503050406030204" pitchFamily="18" charset="0"/>
                </a:rPr>
                <a:t>𝑖=1)^8▒𝑟𝑒𝑠𝑖𝑑𝑢𝑎𝑙𝑠</a:t>
              </a:r>
              <a:endParaRPr lang="pt-BR" sz="1100"/>
            </a:p>
          </xdr:txBody>
        </xdr:sp>
      </mc:Fallback>
    </mc:AlternateContent>
    <xdr:clientData/>
  </xdr:oneCellAnchor>
  <xdr:twoCellAnchor>
    <xdr:from>
      <xdr:col>7</xdr:col>
      <xdr:colOff>473075</xdr:colOff>
      <xdr:row>3</xdr:row>
      <xdr:rowOff>50800</xdr:rowOff>
    </xdr:from>
    <xdr:to>
      <xdr:col>11</xdr:col>
      <xdr:colOff>215900</xdr:colOff>
      <xdr:row>17</xdr:row>
      <xdr:rowOff>165100</xdr:rowOff>
    </xdr:to>
    <xdr:graphicFrame macro="">
      <xdr:nvGraphicFramePr>
        <xdr:cNvPr id="19" name="Gráfico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L11"/>
  <sheetViews>
    <sheetView tabSelected="1" topLeftCell="F1" workbookViewId="0">
      <selection activeCell="P15" sqref="P15"/>
    </sheetView>
  </sheetViews>
  <sheetFormatPr defaultRowHeight="14.5" x14ac:dyDescent="0.35"/>
  <cols>
    <col min="1" max="1" width="2.90625" customWidth="1"/>
    <col min="6" max="6" width="23.81640625" style="1" customWidth="1"/>
    <col min="7" max="7" width="22.6328125" bestFit="1" customWidth="1"/>
    <col min="9" max="9" width="42.26953125" bestFit="1" customWidth="1"/>
  </cols>
  <sheetData>
    <row r="3" spans="2:12" x14ac:dyDescent="0.35">
      <c r="B3" s="1" t="s">
        <v>0</v>
      </c>
      <c r="C3" s="1" t="s">
        <v>1</v>
      </c>
      <c r="D3" s="1" t="s">
        <v>2</v>
      </c>
      <c r="I3" t="str">
        <f>"Estimated relationship = GPA(fitted) = "&amp;TEXT(INTERCEPT(C4:C11,D4:D11),"0.000")&amp;"+"&amp;TEXT(SLOPE(C4:C11,D4:D11),"0.000")&amp;"ACT"</f>
        <v>Estimated relationship = GPA(fitted) = 0.568+0.102ACT</v>
      </c>
      <c r="K3" s="5" t="s">
        <v>2</v>
      </c>
      <c r="L3" s="5" t="s">
        <v>1</v>
      </c>
    </row>
    <row r="4" spans="2:12" x14ac:dyDescent="0.35">
      <c r="B4" s="1">
        <v>1</v>
      </c>
      <c r="C4" s="1">
        <v>2.8</v>
      </c>
      <c r="D4" s="1">
        <v>21</v>
      </c>
      <c r="E4" s="3">
        <f>INTERCEPT($C$4:$C$11,$D$4:$D$11)+SLOPE($C$4:$C$11,$D$4:$D$11)*D4</f>
        <v>2.714285714285714</v>
      </c>
      <c r="F4" s="4">
        <f>C4-E4</f>
        <v>8.5714285714285854E-2</v>
      </c>
      <c r="G4" s="2">
        <f>SUM(F4:F11)</f>
        <v>4.4408920985006262E-16</v>
      </c>
      <c r="K4" s="5">
        <v>21</v>
      </c>
      <c r="L4" s="5">
        <v>2.8</v>
      </c>
    </row>
    <row r="5" spans="2:12" x14ac:dyDescent="0.35">
      <c r="B5" s="1">
        <v>2</v>
      </c>
      <c r="C5" s="1">
        <v>3.4</v>
      </c>
      <c r="D5" s="1">
        <v>24</v>
      </c>
      <c r="E5" s="3">
        <f t="shared" ref="E5:E11" si="0">INTERCEPT($C$4:$C$11,$D$4:$D$11)+SLOPE($C$4:$C$11,$D$4:$D$11)*D5</f>
        <v>3.0208791208791208</v>
      </c>
      <c r="F5" s="4">
        <f t="shared" ref="F5:F11" si="1">C5-E5</f>
        <v>0.37912087912087911</v>
      </c>
      <c r="K5" s="5">
        <v>24</v>
      </c>
      <c r="L5" s="5">
        <v>3.4</v>
      </c>
    </row>
    <row r="6" spans="2:12" x14ac:dyDescent="0.35">
      <c r="B6" s="1">
        <v>3</v>
      </c>
      <c r="C6" s="1">
        <v>3</v>
      </c>
      <c r="D6" s="1">
        <v>26</v>
      </c>
      <c r="E6" s="3">
        <f t="shared" si="0"/>
        <v>3.2252747252747254</v>
      </c>
      <c r="F6" s="4">
        <f t="shared" si="1"/>
        <v>-0.22527472527472536</v>
      </c>
      <c r="K6" s="5">
        <v>26</v>
      </c>
      <c r="L6" s="5">
        <v>3</v>
      </c>
    </row>
    <row r="7" spans="2:12" x14ac:dyDescent="0.35">
      <c r="B7" s="1">
        <v>4</v>
      </c>
      <c r="C7" s="1">
        <v>3.5</v>
      </c>
      <c r="D7" s="1">
        <v>27</v>
      </c>
      <c r="E7" s="3">
        <f t="shared" si="0"/>
        <v>3.3274725274725276</v>
      </c>
      <c r="F7" s="4">
        <f t="shared" si="1"/>
        <v>0.17252747252747236</v>
      </c>
      <c r="K7" s="5">
        <v>27</v>
      </c>
      <c r="L7" s="5">
        <v>3.5</v>
      </c>
    </row>
    <row r="8" spans="2:12" x14ac:dyDescent="0.35">
      <c r="B8" s="1">
        <v>5</v>
      </c>
      <c r="C8" s="1">
        <v>3.6</v>
      </c>
      <c r="D8" s="1">
        <v>29</v>
      </c>
      <c r="E8" s="3">
        <f t="shared" si="0"/>
        <v>3.5318681318681318</v>
      </c>
      <c r="F8" s="4">
        <f t="shared" si="1"/>
        <v>6.8131868131868334E-2</v>
      </c>
      <c r="K8" s="5">
        <v>29</v>
      </c>
      <c r="L8" s="5">
        <v>3.6</v>
      </c>
    </row>
    <row r="9" spans="2:12" x14ac:dyDescent="0.35">
      <c r="B9" s="1">
        <v>6</v>
      </c>
      <c r="C9" s="1">
        <v>3</v>
      </c>
      <c r="D9" s="1">
        <v>25</v>
      </c>
      <c r="E9" s="3">
        <f t="shared" si="0"/>
        <v>3.1230769230769231</v>
      </c>
      <c r="F9" s="4">
        <f t="shared" si="1"/>
        <v>-0.12307692307692308</v>
      </c>
      <c r="K9" s="5">
        <v>25</v>
      </c>
      <c r="L9" s="5">
        <v>3</v>
      </c>
    </row>
    <row r="10" spans="2:12" x14ac:dyDescent="0.35">
      <c r="B10" s="1">
        <v>7</v>
      </c>
      <c r="C10" s="1">
        <v>2.7</v>
      </c>
      <c r="D10" s="1">
        <v>25</v>
      </c>
      <c r="E10" s="3">
        <f t="shared" si="0"/>
        <v>3.1230769230769231</v>
      </c>
      <c r="F10" s="4">
        <f t="shared" si="1"/>
        <v>-0.42307692307692291</v>
      </c>
      <c r="K10" s="5">
        <v>25</v>
      </c>
      <c r="L10" s="5">
        <v>2.7</v>
      </c>
    </row>
    <row r="11" spans="2:12" x14ac:dyDescent="0.35">
      <c r="B11" s="1">
        <v>8</v>
      </c>
      <c r="C11" s="1">
        <v>3.7</v>
      </c>
      <c r="D11" s="1">
        <v>30</v>
      </c>
      <c r="E11" s="3">
        <f t="shared" si="0"/>
        <v>3.634065934065934</v>
      </c>
      <c r="F11" s="4">
        <f t="shared" si="1"/>
        <v>6.5934065934066144E-2</v>
      </c>
      <c r="K11" s="5">
        <v>30</v>
      </c>
      <c r="L11" s="5">
        <v>3.7</v>
      </c>
    </row>
  </sheetData>
  <pageMargins left="0.511811024" right="0.511811024" top="0.78740157499999996" bottom="0.78740157499999996" header="0.31496062000000002" footer="0.31496062000000002"/>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dc:creator>
  <cp:lastModifiedBy>rodri</cp:lastModifiedBy>
  <dcterms:created xsi:type="dcterms:W3CDTF">2020-10-20T13:09:47Z</dcterms:created>
  <dcterms:modified xsi:type="dcterms:W3CDTF">2020-10-20T16:54:26Z</dcterms:modified>
</cp:coreProperties>
</file>